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016" windowHeight="9804"/>
  </bookViews>
  <sheets>
    <sheet name="自评表-培训类项目" sheetId="1" r:id="rId1"/>
  </sheets>
  <definedNames>
    <definedName name="_xlnm.Print_Area" localSheetId="0">'自评表-培训类项目'!$A$1:$J$20</definedName>
  </definedNames>
  <calcPr calcId="144525"/>
</workbook>
</file>

<file path=xl/calcChain.xml><?xml version="1.0" encoding="utf-8"?>
<calcChain xmlns="http://schemas.openxmlformats.org/spreadsheetml/2006/main">
  <c r="H20" i="1" l="1"/>
  <c r="I8" i="1"/>
  <c r="G7" i="1"/>
  <c r="I7" i="1" s="1"/>
  <c r="J7" i="1" s="1"/>
  <c r="I20" i="1" s="1"/>
  <c r="F7" i="1"/>
  <c r="E7" i="1"/>
</calcChain>
</file>

<file path=xl/sharedStrings.xml><?xml version="1.0" encoding="utf-8"?>
<sst xmlns="http://schemas.openxmlformats.org/spreadsheetml/2006/main" count="72" uniqueCount="61">
  <si>
    <t xml:space="preserve">项目支出绩效自评表 </t>
  </si>
  <si>
    <t>（2023年度）</t>
  </si>
  <si>
    <t>项目名称</t>
  </si>
  <si>
    <t>培训类项目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</si>
  <si>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</si>
  <si>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</si>
  <si>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</si>
  <si>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</si>
  <si>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</si>
  <si>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</si>
  <si>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</si>
  <si>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</si>
  <si>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</si>
  <si>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</si>
  <si>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</si>
  <si>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</si>
  <si>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</si>
  <si>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</si>
  <si>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</si>
  <si>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</si>
  <si>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</si>
  <si>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</si>
  <si>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</si>
  <si>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</si>
  <si>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</si>
  <si>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</si>
  <si>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通过组织全市民政执法骨干培训，提升民政执法队伍的整体素质，提高执法办案的水平。
</t>
  </si>
  <si>
    <t xml:space="preserve">年度总体目标完成情况综述：
通过组织全市民政执法骨干培训，2023年共培训114人，提升了民政执法队伍的整体素质，提高了执法办案的水平。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</si>
  <si>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</si>
  <si>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</si>
  <si>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</si>
  <si>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</si>
  <si>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</si>
  <si>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</si>
  <si>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</si>
  <si>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(40分)</t>
  </si>
  <si>
    <t>数量指标</t>
  </si>
  <si>
    <t>培训人次</t>
  </si>
  <si>
    <t>≥90人</t>
  </si>
  <si>
    <t>114人</t>
  </si>
  <si>
    <t>质量指标</t>
  </si>
  <si>
    <t>培训人员合格率</t>
  </si>
  <si>
    <t>≥95%</t>
  </si>
  <si>
    <t>时效指标</t>
  </si>
  <si>
    <t>培训完成时间</t>
  </si>
  <si>
    <t>≤11月</t>
  </si>
  <si>
    <t>6月</t>
  </si>
  <si>
    <t>效
益
指
标
(20分)</t>
  </si>
  <si>
    <t>社会效益指标</t>
  </si>
  <si>
    <t>提升民政执法队伍的整体素质，提高执法办案的水平</t>
  </si>
  <si>
    <t>优</t>
  </si>
  <si>
    <t>偏差原因分析：尚有提升空间。
改进措施：继续努力提升民政执法队伍的整体素质，提高执法办案的水平。</t>
  </si>
  <si>
    <t>成本指标
（20分）</t>
  </si>
  <si>
    <t>经济成本指标</t>
  </si>
  <si>
    <t>项目预算控制数</t>
  </si>
  <si>
    <t>≤16.04万元</t>
  </si>
  <si>
    <t>13.3975
万元</t>
  </si>
  <si>
    <t>满意
度指
标
(10分)</t>
  </si>
  <si>
    <t>服务对象
满意度指标</t>
  </si>
  <si>
    <t>培训人员满意度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</si>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</sst>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_ * #,##0.000000_ ;_ * \-#,##0.000000_ ;_ * &quot;-&quot;??.00000_ ;_ @_ "/>
    <numFmt numFmtId="177" formatCode="0.00_);[Red]\(0.00\)"/>
    <numFmt numFmtId="178" formatCode="0.000000_);[Red]\(0.000000\)"/>
    <numFmt numFmtId="179" formatCode="0.00_ "/>
  </numFmts>
  <fonts count="23">
    <font>
      <sz val="12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color indexed="8"/>
      <name val="等线"/>
      <charset val="134"/>
    </font>
    <font>
      <sz val="9"/>
      <name val="等线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8"/>
      </diagon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3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12" borderId="8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7" fillId="2" borderId="3" applyNumberFormat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6" fontId="2" fillId="0" borderId="1" xfId="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9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43">
    <cellStyle name="20% - 强调文字颜色 1" xfId="29"/>
    <cellStyle name="20% - 强调文字颜色 2" xfId="31"/>
    <cellStyle name="20% - 强调文字颜色 3" xfId="13"/>
    <cellStyle name="20% - 强调文字颜色 4" xfId="35"/>
    <cellStyle name="20% - 强调文字颜色 5" xfId="27"/>
    <cellStyle name="20% - 强调文字颜色 6" xfId="19"/>
    <cellStyle name="40% - 强调文字颜色 1" xfId="30"/>
    <cellStyle name="40% - 强调文字颜色 2" xfId="32"/>
    <cellStyle name="40% - 强调文字颜色 3" xfId="24"/>
    <cellStyle name="40% - 强调文字颜色 4" xfId="36"/>
    <cellStyle name="40% - 强调文字颜色 5" xfId="38"/>
    <cellStyle name="40% - 强调文字颜色 6" xfId="41"/>
    <cellStyle name="60% - 强调文字颜色 1" xfId="11"/>
    <cellStyle name="60% - 强调文字颜色 2" xfId="5"/>
    <cellStyle name="60% - 强调文字颜色 3" xfId="34"/>
    <cellStyle name="60% - 强调文字颜色 4" xfId="15"/>
    <cellStyle name="60% - 强调文字颜色 5" xfId="39"/>
    <cellStyle name="60% - 强调文字颜色 6" xfId="42"/>
    <cellStyle name="标题" xfId="3"/>
    <cellStyle name="标题 1" xfId="9"/>
    <cellStyle name="标题 2" xfId="10"/>
    <cellStyle name="标题 3" xfId="12"/>
    <cellStyle name="标题 4" xfId="6"/>
    <cellStyle name="差" xfId="25"/>
    <cellStyle name="常规" xfId="0" builtinId="0"/>
    <cellStyle name="好" xfId="23"/>
    <cellStyle name="汇总" xfId="22"/>
    <cellStyle name="计算" xfId="17"/>
    <cellStyle name="检查单元格" xfId="18"/>
    <cellStyle name="解释性文本" xfId="8"/>
    <cellStyle name="警告文本" xfId="7"/>
    <cellStyle name="链接单元格" xfId="21"/>
    <cellStyle name="千位分隔" xfId="1" builtinId="3"/>
    <cellStyle name="强调文字颜色 1" xfId="28"/>
    <cellStyle name="强调文字颜色 2" xfId="20"/>
    <cellStyle name="强调文字颜色 3" xfId="33"/>
    <cellStyle name="强调文字颜色 4" xfId="2"/>
    <cellStyle name="强调文字颜色 5" xfId="37"/>
    <cellStyle name="强调文字颜色 6" xfId="40"/>
    <cellStyle name="适中" xfId="26"/>
    <cellStyle name="输出" xfId="16"/>
    <cellStyle name="输入" xfId="14"/>
    <cellStyle name="注释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view="pageBreakPreview" zoomScale="88" zoomScaleNormal="101" zoomScaleSheetLayoutView="88" workbookViewId="0">
      <selection activeCell="E27" sqref="E27"/>
    </sheetView>
  </sheetViews>
  <sheetFormatPr defaultColWidth="9" defaultRowHeight="15.6"/>
  <cols>
    <col min="2" max="2" width="11.5" customWidth="1"/>
    <col min="4" max="4" width="14.5" customWidth="1"/>
    <col min="5" max="8" width="10.59765625" customWidth="1"/>
    <col min="9" max="9" width="11.5" customWidth="1"/>
    <col min="10" max="10" width="17.5" customWidth="1"/>
  </cols>
  <sheetData>
    <row r="1" spans="1:10" ht="48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30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30" customHeight="1">
      <c r="A4" s="17" t="s">
        <v>4</v>
      </c>
      <c r="B4" s="17"/>
      <c r="C4" s="17"/>
      <c r="D4" s="18" t="s">
        <v>5</v>
      </c>
      <c r="E4" s="18"/>
      <c r="F4" s="18"/>
      <c r="G4" s="2" t="s">
        <v>6</v>
      </c>
      <c r="H4" s="18" t="s">
        <v>7</v>
      </c>
      <c r="I4" s="18"/>
      <c r="J4" s="18"/>
    </row>
    <row r="5" spans="1:10" ht="30" customHeight="1">
      <c r="A5" s="17" t="s">
        <v>8</v>
      </c>
      <c r="B5" s="17"/>
      <c r="C5" s="17"/>
      <c r="D5" s="18" t="s">
        <v>9</v>
      </c>
      <c r="E5" s="18"/>
      <c r="F5" s="18"/>
      <c r="G5" s="2" t="s">
        <v>10</v>
      </c>
      <c r="H5" s="19">
        <v>55522166</v>
      </c>
      <c r="I5" s="19"/>
      <c r="J5" s="19"/>
    </row>
    <row r="6" spans="1:10" ht="30" customHeight="1">
      <c r="A6" s="17" t="s">
        <v>11</v>
      </c>
      <c r="B6" s="17"/>
      <c r="C6" s="17"/>
      <c r="D6" s="3"/>
      <c r="E6" s="1" t="s">
        <v>12</v>
      </c>
      <c r="F6" s="1" t="s">
        <v>13</v>
      </c>
      <c r="G6" s="1" t="s">
        <v>14</v>
      </c>
      <c r="H6" s="1" t="s">
        <v>15</v>
      </c>
      <c r="I6" s="1" t="s">
        <v>16</v>
      </c>
      <c r="J6" s="1" t="s">
        <v>17</v>
      </c>
    </row>
    <row r="7" spans="1:10" ht="30" customHeight="1">
      <c r="A7" s="17"/>
      <c r="B7" s="17"/>
      <c r="C7" s="17"/>
      <c r="D7" s="1" t="s">
        <v>18</v>
      </c>
      <c r="E7" s="4">
        <f t="shared" ref="E7" si="0">SUM(E8:E10)</f>
        <v>16.04</v>
      </c>
      <c r="F7" s="4">
        <f>SUM(F8:F10)</f>
        <v>16.04</v>
      </c>
      <c r="G7" s="4">
        <f>SUM(G8:G10)</f>
        <v>13.397500000000001</v>
      </c>
      <c r="H7" s="5">
        <v>10</v>
      </c>
      <c r="I7" s="12">
        <f t="shared" ref="I7" si="1">G7/F7</f>
        <v>0.83525561097256873</v>
      </c>
      <c r="J7" s="13">
        <f>H7*I7</f>
        <v>8.352556109725688</v>
      </c>
    </row>
    <row r="8" spans="1:10" ht="45" customHeight="1">
      <c r="A8" s="17"/>
      <c r="B8" s="17"/>
      <c r="C8" s="17"/>
      <c r="D8" s="6" t="s">
        <v>19</v>
      </c>
      <c r="E8" s="7">
        <v>16.04</v>
      </c>
      <c r="F8" s="7">
        <v>16.04</v>
      </c>
      <c r="G8" s="7">
        <v>13.397500000000001</v>
      </c>
      <c r="H8" s="1" t="s">
        <v>20</v>
      </c>
      <c r="I8" s="12">
        <f>G8/F8</f>
        <v>0.83525561097256873</v>
      </c>
      <c r="J8" s="1" t="s">
        <v>20</v>
      </c>
    </row>
    <row r="9" spans="1:10" ht="45" customHeight="1">
      <c r="A9" s="17"/>
      <c r="B9" s="17"/>
      <c r="C9" s="17"/>
      <c r="D9" s="6" t="s">
        <v>21</v>
      </c>
      <c r="E9" s="1"/>
      <c r="F9" s="8"/>
      <c r="G9" s="8"/>
      <c r="H9" s="1" t="s">
        <v>20</v>
      </c>
      <c r="I9" s="1" t="s">
        <v>20</v>
      </c>
      <c r="J9" s="1" t="s">
        <v>20</v>
      </c>
    </row>
    <row r="10" spans="1:10" ht="36" customHeight="1">
      <c r="A10" s="17"/>
      <c r="B10" s="17"/>
      <c r="C10" s="17"/>
      <c r="D10" s="6" t="s">
        <v>22</v>
      </c>
      <c r="E10" s="1"/>
      <c r="F10" s="8"/>
      <c r="G10" s="8"/>
      <c r="H10" s="1" t="s">
        <v>20</v>
      </c>
      <c r="I10" s="1" t="s">
        <v>20</v>
      </c>
      <c r="J10" s="1" t="s">
        <v>20</v>
      </c>
    </row>
    <row r="11" spans="1:10" ht="30" customHeight="1">
      <c r="A11" s="21" t="s">
        <v>23</v>
      </c>
      <c r="B11" s="17" t="s">
        <v>24</v>
      </c>
      <c r="C11" s="17"/>
      <c r="D11" s="17"/>
      <c r="E11" s="17"/>
      <c r="F11" s="17"/>
      <c r="G11" s="20" t="s">
        <v>25</v>
      </c>
      <c r="H11" s="20"/>
      <c r="I11" s="20"/>
      <c r="J11" s="20"/>
    </row>
    <row r="12" spans="1:10" ht="75" customHeight="1">
      <c r="A12" s="21"/>
      <c r="B12" s="23" t="s">
        <v>26</v>
      </c>
      <c r="C12" s="23"/>
      <c r="D12" s="23"/>
      <c r="E12" s="23"/>
      <c r="F12" s="23"/>
      <c r="G12" s="24" t="s">
        <v>27</v>
      </c>
      <c r="H12" s="24"/>
      <c r="I12" s="24"/>
      <c r="J12" s="24"/>
    </row>
    <row r="13" spans="1:10" ht="37.950000000000003" customHeight="1">
      <c r="A13" s="21" t="s">
        <v>28</v>
      </c>
      <c r="B13" s="1" t="s">
        <v>29</v>
      </c>
      <c r="C13" s="1" t="s">
        <v>30</v>
      </c>
      <c r="D13" s="1" t="s">
        <v>31</v>
      </c>
      <c r="E13" s="17" t="s">
        <v>32</v>
      </c>
      <c r="F13" s="17"/>
      <c r="G13" s="1" t="s">
        <v>33</v>
      </c>
      <c r="H13" s="2" t="s">
        <v>15</v>
      </c>
      <c r="I13" s="1" t="s">
        <v>17</v>
      </c>
      <c r="J13" s="1" t="s">
        <v>34</v>
      </c>
    </row>
    <row r="14" spans="1:10" ht="30" customHeight="1">
      <c r="A14" s="21"/>
      <c r="B14" s="17" t="s">
        <v>35</v>
      </c>
      <c r="C14" s="9" t="s">
        <v>36</v>
      </c>
      <c r="D14" s="9" t="s">
        <v>37</v>
      </c>
      <c r="E14" s="17" t="s">
        <v>38</v>
      </c>
      <c r="F14" s="17"/>
      <c r="G14" s="1" t="s">
        <v>39</v>
      </c>
      <c r="H14" s="1">
        <v>15</v>
      </c>
      <c r="I14" s="1">
        <v>15</v>
      </c>
      <c r="J14" s="1"/>
    </row>
    <row r="15" spans="1:10" ht="30" customHeight="1">
      <c r="A15" s="21"/>
      <c r="B15" s="17"/>
      <c r="C15" s="9" t="s">
        <v>40</v>
      </c>
      <c r="D15" s="9" t="s">
        <v>41</v>
      </c>
      <c r="E15" s="17" t="s">
        <v>42</v>
      </c>
      <c r="F15" s="17"/>
      <c r="G15" s="10">
        <v>0.95</v>
      </c>
      <c r="H15" s="1">
        <v>15</v>
      </c>
      <c r="I15" s="1">
        <v>15</v>
      </c>
      <c r="J15" s="1"/>
    </row>
    <row r="16" spans="1:10" ht="28.05" customHeight="1">
      <c r="A16" s="21"/>
      <c r="B16" s="17"/>
      <c r="C16" s="9" t="s">
        <v>43</v>
      </c>
      <c r="D16" s="9" t="s">
        <v>44</v>
      </c>
      <c r="E16" s="17" t="s">
        <v>45</v>
      </c>
      <c r="F16" s="17"/>
      <c r="G16" s="10" t="s">
        <v>46</v>
      </c>
      <c r="H16" s="1">
        <v>10</v>
      </c>
      <c r="I16" s="1">
        <v>10</v>
      </c>
      <c r="J16" s="1"/>
    </row>
    <row r="17" spans="1:10" ht="82.05" customHeight="1">
      <c r="A17" s="21"/>
      <c r="B17" s="1" t="s">
        <v>47</v>
      </c>
      <c r="C17" s="9" t="s">
        <v>48</v>
      </c>
      <c r="D17" s="9" t="s">
        <v>49</v>
      </c>
      <c r="E17" s="17" t="s">
        <v>50</v>
      </c>
      <c r="F17" s="17"/>
      <c r="G17" s="1" t="s">
        <v>50</v>
      </c>
      <c r="H17" s="1">
        <v>20</v>
      </c>
      <c r="I17" s="1">
        <v>19</v>
      </c>
      <c r="J17" s="6" t="s">
        <v>51</v>
      </c>
    </row>
    <row r="18" spans="1:10" ht="40.950000000000003" customHeight="1">
      <c r="A18" s="21"/>
      <c r="B18" s="1" t="s">
        <v>52</v>
      </c>
      <c r="C18" s="1" t="s">
        <v>53</v>
      </c>
      <c r="D18" s="9" t="s">
        <v>54</v>
      </c>
      <c r="E18" s="17" t="s">
        <v>55</v>
      </c>
      <c r="F18" s="17"/>
      <c r="G18" s="1" t="s">
        <v>56</v>
      </c>
      <c r="H18" s="1">
        <v>20</v>
      </c>
      <c r="I18" s="1">
        <v>20</v>
      </c>
      <c r="J18" s="1"/>
    </row>
    <row r="19" spans="1:10" ht="57" customHeight="1">
      <c r="A19" s="21"/>
      <c r="B19" s="1" t="s">
        <v>57</v>
      </c>
      <c r="C19" s="1" t="s">
        <v>58</v>
      </c>
      <c r="D19" s="9" t="s">
        <v>59</v>
      </c>
      <c r="E19" s="17" t="s">
        <v>42</v>
      </c>
      <c r="F19" s="17"/>
      <c r="G19" s="10">
        <v>0.95</v>
      </c>
      <c r="H19" s="1">
        <v>10</v>
      </c>
      <c r="I19" s="1">
        <v>10</v>
      </c>
      <c r="J19" s="1"/>
    </row>
    <row r="20" spans="1:10" ht="30" customHeight="1">
      <c r="A20" s="22" t="s">
        <v>60</v>
      </c>
      <c r="B20" s="22"/>
      <c r="C20" s="22"/>
      <c r="D20" s="22"/>
      <c r="E20" s="22"/>
      <c r="F20" s="22"/>
      <c r="G20" s="22"/>
      <c r="H20" s="11">
        <f>SUM(H14:H19)+10</f>
        <v>100</v>
      </c>
      <c r="I20" s="14">
        <f>SUM(I14:I19)+J7</f>
        <v>97.352556109725683</v>
      </c>
      <c r="J20" s="1"/>
    </row>
  </sheetData>
  <mergeCells count="26">
    <mergeCell ref="A20:G20"/>
    <mergeCell ref="B12:F12"/>
    <mergeCell ref="G12:J12"/>
    <mergeCell ref="E13:F13"/>
    <mergeCell ref="E14:F14"/>
    <mergeCell ref="E15:F15"/>
    <mergeCell ref="A13:A19"/>
    <mergeCell ref="B14:B16"/>
    <mergeCell ref="E16:F16"/>
    <mergeCell ref="E17:F17"/>
    <mergeCell ref="E18:F18"/>
    <mergeCell ref="E19:F19"/>
    <mergeCell ref="A5:C5"/>
    <mergeCell ref="D5:F5"/>
    <mergeCell ref="H5:J5"/>
    <mergeCell ref="B11:F11"/>
    <mergeCell ref="G11:J11"/>
    <mergeCell ref="A6:C10"/>
    <mergeCell ref="A11:A12"/>
    <mergeCell ref="A1:J1"/>
    <mergeCell ref="A2:J2"/>
    <mergeCell ref="A3:C3"/>
    <mergeCell ref="D3:J3"/>
    <mergeCell ref="A4:C4"/>
    <mergeCell ref="D4:F4"/>
    <mergeCell ref="H4:J4"/>
  </mergeCells>
  <phoneticPr fontId="22" type="noConversion"/>
  <pageMargins left="0.59027777777777801" right="0.59027777777777801" top="0.59027777777777801" bottom="0.59027777777777801" header="0.29861111111111099" footer="0.29861111111111099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自评表-培训类项目</vt:lpstr>
      <vt:lpstr>'自评表-培训类项目'!Print_Area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微软用户</cp:lastModifiedBy>
  <dcterms:created xsi:type="dcterms:W3CDTF">2022-04-20T10:50:00Z</dcterms:created>
  <dcterms:modified xsi:type="dcterms:W3CDTF">2024-06-04T03:06:52Z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  <property fmtid="{D5CDD505-2E9C-101B-9397-08002B2CF9AE}" pid="3" name="ICV">
    <vt:lpwstr>13F4F581205CABCB30053E66D05DDB86_43</vt:lpwstr>
  </property>
</Properties>
</file>