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800" windowHeight="8844"/>
  </bookViews>
  <sheets>
    <sheet name="自评表-信息系统运维类项目" sheetId="1" r:id="rId1"/>
  </sheets>
  <definedNames>
    <definedName name="_xlnm.Print_Area" localSheetId="0">'自评表-信息系统运维类项目'!$A$1:$J$20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<sst xmlns="http://schemas.openxmlformats.org/spreadsheetml/2006/main" count="71" uniqueCount="58">
  <si>
    <t xml:space="preserve">项目支出绩效自评表 </t>
  </si>
  <si>
    <t>（2023年度）</t>
  </si>
  <si>
    <t>项目名称</t>
  </si>
  <si>
    <t>信息系统运维类项目</t>
  </si>
  <si>
    <t>主管部门</t>
  </si>
  <si>
    <t>北京市民政局</t>
  </si>
  <si>
    <t>实施单位</t>
  </si>
  <si>
    <t>北京市民政综合执法监察大队</t>
  </si>
  <si>
    <t>项目负责人</t>
  </si>
  <si>
    <t>周宓</t>
  </si>
  <si>
    <t>联系电话</t>
  </si>
  <si>
    <t>项目资金 （万元）</t>
  </si>
  <si>
    <t>年初预算数</t>
  </si>
  <si>
    <t>全年预算数</t>
  </si>
  <si>
    <t>全年执行数</t>
  </si>
  <si>
    <t>分值</t>
  </si>
  <si>
    <t>执行率（B/A)</t>
  </si>
  <si>
    <t>得分</t>
  </si>
  <si>
    <t>年度资金总额：</t>
  </si>
  <si>
    <t xml:space="preserve">    其中：当年财政拨款</t>
  </si>
  <si>
    <t>——</t>
  </si>
  <si>
    <t xml:space="preserve">    上年结转资金</t>
  </si>
  <si>
    <t xml:space="preserve">    其他资金</t>
  </si>
  <si>
    <t>年度总体目标</t>
  </si>
  <si>
    <t>预期目标</t>
  </si>
  <si>
    <t>实际完成情况</t>
  </si>
  <si>
    <t xml:space="preserve">年初设定目标：
通过开展市民政行政执法信息服务平台系统运维，保障系统安全稳定，确保执法办案业务正常开展。
</t>
  </si>
  <si>
    <t xml:space="preserve">年度总体目标完成情况综述：
2023年民政执法信息服务平台系统正常运行，使用过程中及时维护运行，确保使用过程安全稳定，执法业务顺利开展。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</si>
  <si>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</si>
  <si>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</si>
  <si>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</si>
  <si>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</si>
  <si>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</si>
  <si>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</si>
  <si>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</si>
  <si>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(40-60分)</t>
  </si>
  <si>
    <t>数量指标</t>
  </si>
  <si>
    <t>系统维护数量</t>
  </si>
  <si>
    <t>=1套</t>
  </si>
  <si>
    <t>1套</t>
  </si>
  <si>
    <t>质量指标</t>
  </si>
  <si>
    <t>系统正常运行率</t>
  </si>
  <si>
    <t>≥95%</t>
  </si>
  <si>
    <t>效
益
指
标
(30分)</t>
  </si>
  <si>
    <t>社会效益指标</t>
  </si>
  <si>
    <t>保障系统安全稳定</t>
  </si>
  <si>
    <t>优</t>
  </si>
  <si>
    <t>实现执法办案业务的有效监督</t>
  </si>
  <si>
    <t>偏差原因分析：尚有提升空间。
改进措施：继续努力实现执法办案的有效监督。</t>
  </si>
  <si>
    <t>成本指标
（10分）</t>
  </si>
  <si>
    <t>经济成本指标</t>
  </si>
  <si>
    <t>项目预算控制数</t>
  </si>
  <si>
    <t>≤4.14万元</t>
  </si>
  <si>
    <t>4.14万元</t>
  </si>
  <si>
    <t>满意
度指
标
(10分)</t>
  </si>
  <si>
    <t>服务对象
满意度指标</t>
  </si>
  <si>
    <t>使用人员满意度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</si>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</sst>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[Red]\(0.00\)"/>
    <numFmt numFmtId="178" formatCode="_ * #,##0.000000_ ;_ * \-#,##0.000000_ ;_ * &quot;-&quot;??.00000_ ;_ @_ "/>
  </numFmts>
  <fonts count="24">
    <font>
      <sz val="12"/>
      <color indexed="8"/>
      <name val="等线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indexed="8"/>
      </diagon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2" borderId="7" applyNumberFormat="0" applyAlignment="0" applyProtection="0">
      <alignment vertical="center"/>
    </xf>
    <xf numFmtId="0" fontId="16" fillId="2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78" fontId="2" fillId="0" borderId="1" xfId="1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zoomScale="101" zoomScaleNormal="101" workbookViewId="0">
      <selection activeCell="D32" sqref="D32"/>
    </sheetView>
  </sheetViews>
  <sheetFormatPr defaultColWidth="9" defaultRowHeight="15.6"/>
  <cols>
    <col min="2" max="2" width="11.5" customWidth="1"/>
    <col min="4" max="4" width="14.5" customWidth="1"/>
    <col min="5" max="9" width="10.6" customWidth="1"/>
    <col min="10" max="10" width="19.7" customWidth="1"/>
  </cols>
  <sheetData>
    <row r="1" ht="48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30" customHeight="1" spans="1:10">
      <c r="A4" s="3" t="s">
        <v>4</v>
      </c>
      <c r="B4" s="3"/>
      <c r="C4" s="3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30" customHeight="1" spans="1:10">
      <c r="A5" s="3" t="s">
        <v>8</v>
      </c>
      <c r="B5" s="3"/>
      <c r="C5" s="3"/>
      <c r="D5" s="4" t="s">
        <v>9</v>
      </c>
      <c r="E5" s="4"/>
      <c r="F5" s="4"/>
      <c r="G5" s="4" t="s">
        <v>10</v>
      </c>
      <c r="H5" s="5">
        <v>55522166</v>
      </c>
      <c r="I5" s="5"/>
      <c r="J5" s="5"/>
    </row>
    <row r="6" ht="30" customHeight="1" spans="1:10">
      <c r="A6" s="3" t="s">
        <v>11</v>
      </c>
      <c r="B6" s="3"/>
      <c r="C6" s="3"/>
      <c r="D6" s="6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ht="30" customHeight="1" spans="1:10">
      <c r="A7" s="3"/>
      <c r="B7" s="3"/>
      <c r="C7" s="3"/>
      <c r="D7" s="3" t="s">
        <v>18</v>
      </c>
      <c r="E7" s="7">
        <f t="shared" ref="E7:G7" si="0">SUM(E8:E10)</f>
        <v>4.14</v>
      </c>
      <c r="F7" s="7">
        <f t="shared" si="0"/>
        <v>4.14</v>
      </c>
      <c r="G7" s="7">
        <f t="shared" si="0"/>
        <v>4.14</v>
      </c>
      <c r="H7" s="8">
        <v>10</v>
      </c>
      <c r="I7" s="19">
        <f t="shared" ref="I7:I8" si="1">G7/F7</f>
        <v>1</v>
      </c>
      <c r="J7" s="20">
        <f>H7*I7</f>
        <v>10</v>
      </c>
    </row>
    <row r="8" ht="45" customHeight="1" spans="1:10">
      <c r="A8" s="3"/>
      <c r="B8" s="3"/>
      <c r="C8" s="3"/>
      <c r="D8" s="9" t="s">
        <v>19</v>
      </c>
      <c r="E8" s="10">
        <v>4.14</v>
      </c>
      <c r="F8" s="10">
        <v>4.14</v>
      </c>
      <c r="G8" s="10">
        <v>4.14</v>
      </c>
      <c r="H8" s="3" t="s">
        <v>20</v>
      </c>
      <c r="I8" s="19">
        <f t="shared" si="1"/>
        <v>1</v>
      </c>
      <c r="J8" s="3" t="s">
        <v>20</v>
      </c>
    </row>
    <row r="9" ht="45" customHeight="1" spans="1:10">
      <c r="A9" s="3"/>
      <c r="B9" s="3"/>
      <c r="C9" s="3"/>
      <c r="D9" s="9" t="s">
        <v>21</v>
      </c>
      <c r="E9" s="3"/>
      <c r="F9" s="11"/>
      <c r="G9" s="11"/>
      <c r="H9" s="3" t="s">
        <v>20</v>
      </c>
      <c r="I9" s="3" t="s">
        <v>20</v>
      </c>
      <c r="J9" s="3" t="s">
        <v>20</v>
      </c>
    </row>
    <row r="10" ht="36" customHeight="1" spans="1:10">
      <c r="A10" s="3"/>
      <c r="B10" s="3"/>
      <c r="C10" s="3"/>
      <c r="D10" s="9" t="s">
        <v>22</v>
      </c>
      <c r="E10" s="3"/>
      <c r="F10" s="11"/>
      <c r="G10" s="11"/>
      <c r="H10" s="3" t="s">
        <v>20</v>
      </c>
      <c r="I10" s="3" t="s">
        <v>20</v>
      </c>
      <c r="J10" s="3" t="s">
        <v>20</v>
      </c>
    </row>
    <row r="11" ht="30" customHeight="1" spans="1:10">
      <c r="A11" s="12" t="s">
        <v>23</v>
      </c>
      <c r="B11" s="3" t="s">
        <v>24</v>
      </c>
      <c r="C11" s="3"/>
      <c r="D11" s="3"/>
      <c r="E11" s="3"/>
      <c r="F11" s="3"/>
      <c r="G11" s="11" t="s">
        <v>25</v>
      </c>
      <c r="H11" s="11"/>
      <c r="I11" s="11"/>
      <c r="J11" s="11"/>
    </row>
    <row r="12" ht="58.05" customHeight="1" spans="1:10">
      <c r="A12" s="12"/>
      <c r="B12" s="13" t="s">
        <v>26</v>
      </c>
      <c r="C12" s="13"/>
      <c r="D12" s="13"/>
      <c r="E12" s="13"/>
      <c r="F12" s="13"/>
      <c r="G12" s="13" t="s">
        <v>27</v>
      </c>
      <c r="H12" s="13"/>
      <c r="I12" s="13"/>
      <c r="J12" s="13"/>
    </row>
    <row r="13" ht="37.95" customHeight="1" spans="1:10">
      <c r="A13" s="12" t="s">
        <v>28</v>
      </c>
      <c r="B13" s="3" t="s">
        <v>29</v>
      </c>
      <c r="C13" s="3" t="s">
        <v>30</v>
      </c>
      <c r="D13" s="3" t="s">
        <v>31</v>
      </c>
      <c r="E13" s="3" t="s">
        <v>32</v>
      </c>
      <c r="F13" s="3"/>
      <c r="G13" s="3" t="s">
        <v>33</v>
      </c>
      <c r="H13" s="4" t="s">
        <v>15</v>
      </c>
      <c r="I13" s="3" t="s">
        <v>17</v>
      </c>
      <c r="J13" s="3" t="s">
        <v>34</v>
      </c>
    </row>
    <row r="14" ht="30" customHeight="1" spans="1:10">
      <c r="A14" s="12"/>
      <c r="B14" s="3" t="s">
        <v>35</v>
      </c>
      <c r="C14" s="14" t="s">
        <v>36</v>
      </c>
      <c r="D14" s="14" t="s">
        <v>37</v>
      </c>
      <c r="E14" s="15" t="s">
        <v>38</v>
      </c>
      <c r="F14" s="15"/>
      <c r="G14" s="3" t="s">
        <v>39</v>
      </c>
      <c r="H14" s="3">
        <v>20</v>
      </c>
      <c r="I14" s="3">
        <v>20</v>
      </c>
      <c r="J14" s="3"/>
    </row>
    <row r="15" ht="36" customHeight="1" spans="1:10">
      <c r="A15" s="12"/>
      <c r="B15" s="3"/>
      <c r="C15" s="14" t="s">
        <v>40</v>
      </c>
      <c r="D15" s="14" t="s">
        <v>41</v>
      </c>
      <c r="E15" s="3" t="s">
        <v>42</v>
      </c>
      <c r="F15" s="3"/>
      <c r="G15" s="16">
        <v>0.95</v>
      </c>
      <c r="H15" s="3">
        <v>20</v>
      </c>
      <c r="I15" s="3">
        <v>20</v>
      </c>
      <c r="J15" s="3"/>
    </row>
    <row r="16" ht="30" customHeight="1" spans="1:10">
      <c r="A16" s="12"/>
      <c r="B16" s="3" t="s">
        <v>43</v>
      </c>
      <c r="C16" s="3" t="s">
        <v>44</v>
      </c>
      <c r="D16" s="14" t="s">
        <v>45</v>
      </c>
      <c r="E16" s="3" t="s">
        <v>46</v>
      </c>
      <c r="F16" s="3"/>
      <c r="G16" s="3" t="s">
        <v>46</v>
      </c>
      <c r="H16" s="3">
        <v>20</v>
      </c>
      <c r="I16" s="3">
        <v>20</v>
      </c>
      <c r="J16" s="3"/>
    </row>
    <row r="17" ht="61.95" customHeight="1" spans="1:10">
      <c r="A17" s="12"/>
      <c r="B17" s="3"/>
      <c r="C17" s="3"/>
      <c r="D17" s="14" t="s">
        <v>47</v>
      </c>
      <c r="E17" s="3" t="s">
        <v>46</v>
      </c>
      <c r="F17" s="3"/>
      <c r="G17" s="3" t="s">
        <v>46</v>
      </c>
      <c r="H17" s="3">
        <v>10</v>
      </c>
      <c r="I17" s="3">
        <v>9</v>
      </c>
      <c r="J17" s="9" t="s">
        <v>48</v>
      </c>
    </row>
    <row r="18" ht="33" customHeight="1" spans="1:10">
      <c r="A18" s="12"/>
      <c r="B18" s="3" t="s">
        <v>49</v>
      </c>
      <c r="C18" s="3" t="s">
        <v>50</v>
      </c>
      <c r="D18" s="14" t="s">
        <v>51</v>
      </c>
      <c r="E18" s="3" t="s">
        <v>52</v>
      </c>
      <c r="F18" s="3"/>
      <c r="G18" s="3" t="s">
        <v>53</v>
      </c>
      <c r="H18" s="3">
        <v>10</v>
      </c>
      <c r="I18" s="3">
        <v>10</v>
      </c>
      <c r="J18" s="3"/>
    </row>
    <row r="19" ht="61.05" customHeight="1" spans="1:10">
      <c r="A19" s="12"/>
      <c r="B19" s="3" t="s">
        <v>54</v>
      </c>
      <c r="C19" s="3" t="s">
        <v>55</v>
      </c>
      <c r="D19" s="14" t="s">
        <v>56</v>
      </c>
      <c r="E19" s="3" t="s">
        <v>42</v>
      </c>
      <c r="F19" s="3"/>
      <c r="G19" s="16">
        <v>0.95</v>
      </c>
      <c r="H19" s="3">
        <v>10</v>
      </c>
      <c r="I19" s="3">
        <v>10</v>
      </c>
      <c r="J19" s="3"/>
    </row>
    <row r="20" ht="24" customHeight="1" spans="1:10">
      <c r="A20" s="17" t="s">
        <v>57</v>
      </c>
      <c r="B20" s="17"/>
      <c r="C20" s="17"/>
      <c r="D20" s="17"/>
      <c r="E20" s="17"/>
      <c r="F20" s="17"/>
      <c r="G20" s="17"/>
      <c r="H20" s="18">
        <f>SUM(H14:H19)+10</f>
        <v>100</v>
      </c>
      <c r="I20" s="18">
        <f>SUM(I14:I19)+J7</f>
        <v>99</v>
      </c>
      <c r="J20" s="3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11:A12"/>
    <mergeCell ref="A13:A19"/>
    <mergeCell ref="B14:B15"/>
    <mergeCell ref="B16:B17"/>
    <mergeCell ref="C16:C17"/>
    <mergeCell ref="A6:C10"/>
  </mergeCells>
  <pageMargins left="0.590277777777778" right="0.590277777777778" top="0.590277777777778" bottom="0.590277777777778" header="0.298611111111111" footer="0.298611111111111"/>
  <pageSetup paperSize="9" scale="72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自评表-信息系统运维类项目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miuu</cp:lastModifiedBy>
  <dcterms:created xsi:type="dcterms:W3CDTF">2022-04-20T10:50:00Z</dcterms:created>
  <dcterms:modified xsi:type="dcterms:W3CDTF">2024-08-12T01:31:19Z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A7AF68D035AE5BF53B023E666745B228_43</vt:lpwstr>
  </property>
</Properties>
</file>