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终稿" sheetId="1" r:id="rId1"/>
  </sheets>
  <definedNames>
    <definedName name="_xlnm.Print_Area" localSheetId="0">终稿!$A$1:$J$60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" l="1"/>
  <c r="H60" i="1"/>
  <c r="I7" i="1"/>
  <c r="I6" i="1"/>
</calcChain>
</file>

<file path=xl/sharedStrings.xml><?xml version="1.0" encoding="utf-8"?>
<sst xmlns="http://schemas.openxmlformats.org/spreadsheetml/2006/main" count="191" uniqueCount="151">
  <si>
    <t xml:space="preserve">项目支出绩效自评表 </t>
  </si>
  <si>
    <t>（2020年度）</t>
  </si>
  <si>
    <t>项目名称</t>
  </si>
  <si>
    <t>接济救助管理经费</t>
  </si>
  <si>
    <t>主管部门</t>
  </si>
  <si>
    <t>北京市民政局</t>
  </si>
  <si>
    <t>实施单位</t>
  </si>
  <si>
    <t>北京市接济救助管理事务中心本级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</si>
  <si>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</si>
  <si>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</si>
  <si>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</si>
  <si>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</si>
  <si>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</si>
  <si>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</si>
  <si>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</si>
  <si>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</si>
  <si>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</si>
  <si>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</si>
  <si>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</si>
  <si>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</si>
  <si>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</si>
  <si>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</si>
  <si>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</si>
  <si>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开展内部监督检查、法律顾问服务、安全生产隐患排查和资产清查项目，对中心本级及所属单位的内控制度、法律文件、安全生产和资产安全进行规范化管理，指出问题、提出改进建议或改进措施，并督促整改落实，进一步提高内部管理水平。通过开展协同安置工作督导和第三方参与救助服务，落实对托养机构的业务指导及管理工作的审查监管，规范京外托养机构的管理。通过对我市流浪乞讨精神病人、智障人员托养机构进行延伸审计、及时对救助专项资金使用情况进行风险防控和问题整改，提高救助专项资金使用的合理性、合规性和效益性。为保障救助信息系统及服务器正常运行，完成数据处理相关工作，提高救助服务信息化水平，更好的保障流浪乞讨人员合法权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</si>
  <si>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</si>
  <si>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</si>
  <si>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</si>
  <si>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</si>
  <si>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</si>
  <si>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</si>
  <si>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</si>
  <si>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</si>
  <si>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</si>
  <si>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接济救助日常监管服务覆盖单位数量</t>
  </si>
  <si>
    <t>7家</t>
  </si>
  <si>
    <t>固定资产报废鉴定次数</t>
  </si>
  <si>
    <t>2-4次</t>
  </si>
  <si>
    <t>安全检查覆盖单位</t>
  </si>
  <si>
    <t>6家所属单位</t>
  </si>
  <si>
    <t>法律顾问服务覆盖单位数量</t>
  </si>
  <si>
    <t>1个</t>
  </si>
  <si>
    <t>京津冀协同安置工作对托养机构进行不定期的抽查次数</t>
  </si>
  <si>
    <t>每月对托养机构进行不定期抽查，全年不少于9次</t>
  </si>
  <si>
    <t>9次</t>
  </si>
  <si>
    <t>第三方参与救助服务对托养机构进行季度专项检查</t>
  </si>
  <si>
    <t>每季度专家对托养机构进行专项检查，全年共4次</t>
  </si>
  <si>
    <t>4次</t>
  </si>
  <si>
    <t>流浪乞讨人员救助专项经费审计被审计单位数量</t>
  </si>
  <si>
    <t>2个</t>
  </si>
  <si>
    <t>流浪乞讨人员救助专项经费审计出具审计报告数量</t>
  </si>
  <si>
    <t>2份</t>
  </si>
  <si>
    <t>流浪乞讨人员救助专项经费审计次数</t>
  </si>
  <si>
    <t>北京市救助信息系统使用部门数量</t>
  </si>
  <si>
    <t>26个</t>
  </si>
  <si>
    <t>北京市救助信息系统运行时间</t>
  </si>
  <si>
    <t>7x24小时</t>
  </si>
  <si>
    <t>合同审定数量（含法律意见书）</t>
  </si>
  <si>
    <t>≧50件次</t>
  </si>
  <si>
    <t>27件次</t>
  </si>
  <si>
    <t>偏差原因：采购方式调整为批量采购，减少了合同数量；
改进措施：提高绩效目标设置合理性。</t>
  </si>
  <si>
    <t>法律知识培训</t>
  </si>
  <si>
    <t>≧1次</t>
  </si>
  <si>
    <t>安全检查项目开展管理</t>
  </si>
  <si>
    <t>每季度对6家所属单位（共4个场所）开展一次实地检查并出具检查报告</t>
  </si>
  <si>
    <t>结合接济救助系统实际编制一个指导性清单</t>
  </si>
  <si>
    <t>未完成</t>
  </si>
  <si>
    <t>偏差原因：项目执行时，项目实施内容调整；
改进措施：今后将严格按照项目年初设定的绩效目标实施项目内容。</t>
  </si>
  <si>
    <t>北京市救助信息系统运维时间</t>
  </si>
  <si>
    <t>北京市救助信息系统技术咨询支持时间</t>
  </si>
  <si>
    <t>产出指标</t>
  </si>
  <si>
    <t>质量指标</t>
  </si>
  <si>
    <t>本级及所属单位内控制度</t>
  </si>
  <si>
    <t>按照财政要求，进一步完善内控制度内容，充分评估单位内部管理风险，促进内控制度切实可行</t>
  </si>
  <si>
    <t>提出审计建议、整改落实情况</t>
  </si>
  <si>
    <t>≥80%</t>
  </si>
  <si>
    <t>机构安全隐患数</t>
  </si>
  <si>
    <t>全面排查</t>
  </si>
  <si>
    <t>机构人员安全知识储备</t>
  </si>
  <si>
    <t>得到提升</t>
  </si>
  <si>
    <t>防范和应对事故能力</t>
  </si>
  <si>
    <t>合同质量</t>
  </si>
  <si>
    <t>加强固定资产工作的管理</t>
  </si>
  <si>
    <t>账账相符、账实相符达到100%</t>
  </si>
  <si>
    <t>京津冀协同安置工作对托养机构进行不定期抽查</t>
  </si>
  <si>
    <t>及时发现问题，提出整改意见</t>
  </si>
  <si>
    <t>固定资产清查覆盖率</t>
  </si>
  <si>
    <t>≥90%</t>
  </si>
  <si>
    <t>流浪乞讨人员救助专项经费审计发现问题整改率</t>
  </si>
  <si>
    <t>第三方参与救助服务对托养机构进行日常督导和季度抽查</t>
  </si>
  <si>
    <t>及时发现问题，提出整改意见，监督整改</t>
  </si>
  <si>
    <t>进度指标</t>
  </si>
  <si>
    <t>监管本级及所属单位预算执行、财务收支等情况</t>
  </si>
  <si>
    <t>2020年6月、7月；2020年11月、12月</t>
  </si>
  <si>
    <t>已完成</t>
  </si>
  <si>
    <t>委托人员服务到岗时间</t>
  </si>
  <si>
    <t>1人2020年每周5天、约260天；1人2020年每周2天、约104天</t>
  </si>
  <si>
    <t>2020年，1人到岗245天；1人到岗130天。</t>
  </si>
  <si>
    <t>提供专业性指导、咨询服务</t>
  </si>
  <si>
    <t>2020年在岗时间内随时</t>
  </si>
  <si>
    <t>第三方参与救助服务项目实施进度</t>
  </si>
  <si>
    <t>2020年1月至12月</t>
  </si>
  <si>
    <t>审计入场到出具清查报告所需时间</t>
  </si>
  <si>
    <t>1-2个月</t>
  </si>
  <si>
    <t>昌平区中西医结合医院救助经费现场审计及报告出具时间</t>
  </si>
  <si>
    <t>2020年6月-12月</t>
  </si>
  <si>
    <t>衡水市精神病医院救助经费现场审计时间</t>
  </si>
  <si>
    <t>北京市救助信息系统项目实施进度</t>
  </si>
  <si>
    <t>单件合同审定期限</t>
  </si>
  <si>
    <t>≦3个工作日</t>
  </si>
  <si>
    <t>1-3个工作日</t>
  </si>
  <si>
    <t>至2020年7月合同审定数量</t>
  </si>
  <si>
    <t>25件次</t>
  </si>
  <si>
    <t>17件次</t>
  </si>
  <si>
    <t>成本指标</t>
  </si>
  <si>
    <t>项目预算控制数</t>
  </si>
  <si>
    <t>≤152.69万元</t>
  </si>
  <si>
    <t>151.52万元</t>
  </si>
  <si>
    <t>效
益
指
标</t>
  </si>
  <si>
    <t>经济效益指标</t>
  </si>
  <si>
    <t>第三方参与救助服务项目、京津冀协同安置工作</t>
  </si>
  <si>
    <t>加大寻亲力度，减少在京滞留受助人员、节约财政资金</t>
  </si>
  <si>
    <t>加大寻亲力度，减少在京滞留受助人员，节约财政资金</t>
  </si>
  <si>
    <t>固定资产报废鉴定</t>
  </si>
  <si>
    <t>拟报废资产100%达到报废所需条件</t>
  </si>
  <si>
    <t>均符合报废条件</t>
  </si>
  <si>
    <t>社会效益指标</t>
  </si>
  <si>
    <t>北京市救助信息系统项目</t>
  </si>
  <si>
    <t>对北京市救助管理信息系统提供7x24小时运维服务，保证系统各项功能的持续、稳定运行</t>
  </si>
  <si>
    <t>规范托养标准，提升托养服务，保障困难群体的基本生活权益</t>
  </si>
  <si>
    <t>认真履行职责，加强救助经费日常监管</t>
  </si>
  <si>
    <t>保障救助经费安全，合理合规使用</t>
  </si>
  <si>
    <t>规范服务管理，保障流浪乞讨人员基本生活权益</t>
  </si>
  <si>
    <t>为完善救助经费管理制度、实施标准化、规范化管理提供依据</t>
  </si>
  <si>
    <t>可持续影响指标</t>
  </si>
  <si>
    <t>持续进行日常监督和内部审计</t>
  </si>
  <si>
    <t>建立内部审计监督长效机制，逐步建立健全内部审计监督内控制度，加强内部审计人员培训，提升业务素质；保障内部审计工作开展的规范性和透明性，切实有效地提升内部审计工作开展质量和实施效果</t>
  </si>
  <si>
    <t>建立内部审计制度，规范内部审计基础工作和审计质量</t>
  </si>
  <si>
    <t>满意度指标</t>
  </si>
  <si>
    <t>服务对象
满意度指标</t>
  </si>
  <si>
    <t>本级及所属单位满意度指标</t>
  </si>
  <si>
    <t>未开展满意度调查，但未收到本级及所属单位投诉。</t>
  </si>
  <si>
    <t>偏差原因：暂未开展满意度调查，但未收到相关投诉；
改进措施：以后在项目完成后及时开展满意度调查。</t>
  </si>
  <si>
    <t>总分</t>
  </si>
  <si>
    <t>7家</t>
    <phoneticPr fontId="5" type="noConversion"/>
  </si>
  <si>
    <t>3次</t>
    <phoneticPr fontId="5" type="noConversion"/>
  </si>
  <si>
    <t>6家</t>
    <phoneticPr fontId="5" type="noConversion"/>
  </si>
  <si>
    <t>1个</t>
    <phoneticPr fontId="5" type="noConversion"/>
  </si>
  <si>
    <t>2个</t>
    <phoneticPr fontId="5" type="noConversion"/>
  </si>
  <si>
    <t>2份</t>
    <phoneticPr fontId="5" type="noConversion"/>
  </si>
  <si>
    <t>4次</t>
    <phoneticPr fontId="5" type="noConversion"/>
  </si>
  <si>
    <t>2次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</si>
</sst>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6">
    <font>
      <sz val="11"/>
      <color indexed="8"/>
      <name val="宋体"/>
      <charset val="134"/>
    </font>
    <font>
      <sz val="10"/>
      <color indexed="8"/>
      <name val="Songti SC Regular"/>
      <family val="1"/>
    </font>
    <font>
      <sz val="10"/>
      <color theme="1"/>
      <name val="Songti SC Regular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3" fillId="0" borderId="0"/>
  </cellStyleXfs>
  <cellXfs count="5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zoomScale="112" zoomScaleNormal="116" zoomScaleSheetLayoutView="84" workbookViewId="0">
      <selection activeCell="G4" sqref="G4"/>
    </sheetView>
  </sheetViews>
  <sheetFormatPr defaultColWidth="9" defaultRowHeight="13.5"/>
  <cols>
    <col min="1" max="1" width="6.625" style="3" customWidth="1"/>
    <col min="2" max="2" width="10.375" style="3" customWidth="1"/>
    <col min="3" max="3" width="13.375" style="4" customWidth="1"/>
    <col min="4" max="4" width="32" style="3" customWidth="1"/>
    <col min="5" max="6" width="15.125" style="3" customWidth="1"/>
    <col min="7" max="7" width="26.875" style="3" customWidth="1"/>
    <col min="8" max="8" width="13.625" style="5" customWidth="1"/>
    <col min="9" max="9" width="14.375" style="3" customWidth="1"/>
    <col min="10" max="10" width="23.125" style="3" customWidth="1"/>
    <col min="11" max="16384" width="9" style="6"/>
  </cols>
  <sheetData>
    <row r="1" spans="1:10" ht="30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6.1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8.95" customHeight="1">
      <c r="A3" s="28" t="s">
        <v>2</v>
      </c>
      <c r="B3" s="28"/>
      <c r="C3" s="28"/>
      <c r="D3" s="29" t="s">
        <v>3</v>
      </c>
      <c r="E3" s="30"/>
      <c r="F3" s="30"/>
      <c r="G3" s="30"/>
      <c r="H3" s="30"/>
      <c r="I3" s="30"/>
      <c r="J3" s="31"/>
    </row>
    <row r="4" spans="1:10" ht="18.95" customHeight="1">
      <c r="A4" s="28" t="s">
        <v>4</v>
      </c>
      <c r="B4" s="28"/>
      <c r="C4" s="28"/>
      <c r="D4" s="28" t="s">
        <v>5</v>
      </c>
      <c r="E4" s="28"/>
      <c r="F4" s="28"/>
      <c r="G4" s="7" t="s">
        <v>6</v>
      </c>
      <c r="H4" s="29" t="s">
        <v>7</v>
      </c>
      <c r="I4" s="30"/>
      <c r="J4" s="31"/>
    </row>
    <row r="5" spans="1:10" ht="34.5" customHeight="1">
      <c r="A5" s="41" t="s">
        <v>8</v>
      </c>
      <c r="B5" s="41"/>
      <c r="C5" s="41"/>
      <c r="D5" s="9"/>
      <c r="E5" s="7" t="s">
        <v>9</v>
      </c>
      <c r="F5" s="7" t="s">
        <v>10</v>
      </c>
      <c r="G5" s="7" t="s">
        <v>11</v>
      </c>
      <c r="H5" s="8" t="s">
        <v>12</v>
      </c>
      <c r="I5" s="8" t="s">
        <v>13</v>
      </c>
      <c r="J5" s="7" t="s">
        <v>14</v>
      </c>
    </row>
    <row r="6" spans="1:10" ht="18.95" customHeight="1">
      <c r="A6" s="41"/>
      <c r="B6" s="41"/>
      <c r="C6" s="41"/>
      <c r="D6" s="7" t="s">
        <v>15</v>
      </c>
      <c r="E6" s="15">
        <v>158.20267999999999</v>
      </c>
      <c r="F6" s="15">
        <v>152.69267600000001</v>
      </c>
      <c r="G6" s="15">
        <v>151.520276</v>
      </c>
      <c r="H6" s="15">
        <v>10</v>
      </c>
      <c r="I6" s="25">
        <f>G6/F6</f>
        <v>0.99232183212245217</v>
      </c>
      <c r="J6" s="8">
        <v>9.92</v>
      </c>
    </row>
    <row r="7" spans="1:10" ht="18.95" customHeight="1">
      <c r="A7" s="41"/>
      <c r="B7" s="41"/>
      <c r="C7" s="41"/>
      <c r="D7" s="10" t="s">
        <v>16</v>
      </c>
      <c r="E7" s="15">
        <v>158.20267999999999</v>
      </c>
      <c r="F7" s="15">
        <v>152.69267600000001</v>
      </c>
      <c r="G7" s="15">
        <v>151.520276</v>
      </c>
      <c r="H7" s="7" t="s">
        <v>17</v>
      </c>
      <c r="I7" s="25">
        <f>G7/F7</f>
        <v>0.99232183212245217</v>
      </c>
      <c r="J7" s="8" t="s">
        <v>17</v>
      </c>
    </row>
    <row r="8" spans="1:10" ht="18.95" customHeight="1">
      <c r="A8" s="41"/>
      <c r="B8" s="41"/>
      <c r="C8" s="41"/>
      <c r="D8" s="10" t="s">
        <v>18</v>
      </c>
      <c r="E8" s="10"/>
      <c r="F8" s="16"/>
      <c r="G8" s="16"/>
      <c r="H8" s="7"/>
      <c r="I8" s="25"/>
      <c r="J8" s="7"/>
    </row>
    <row r="9" spans="1:10" ht="18.95" customHeight="1">
      <c r="A9" s="41"/>
      <c r="B9" s="41"/>
      <c r="C9" s="41"/>
      <c r="D9" s="10" t="s">
        <v>19</v>
      </c>
      <c r="E9" s="10"/>
      <c r="F9" s="16"/>
      <c r="G9" s="16"/>
      <c r="H9" s="7"/>
      <c r="I9" s="25"/>
      <c r="J9" s="8"/>
    </row>
    <row r="10" spans="1:10" ht="18.95" customHeight="1">
      <c r="A10" s="38" t="s">
        <v>20</v>
      </c>
      <c r="B10" s="32" t="s">
        <v>21</v>
      </c>
      <c r="C10" s="33"/>
      <c r="D10" s="33"/>
      <c r="E10" s="33"/>
      <c r="F10" s="34"/>
      <c r="G10" s="35" t="s">
        <v>22</v>
      </c>
      <c r="H10" s="36"/>
      <c r="I10" s="36"/>
      <c r="J10" s="37"/>
    </row>
    <row r="11" spans="1:10" s="1" customFormat="1" ht="147" customHeight="1">
      <c r="A11" s="39"/>
      <c r="B11" s="55" t="s">
        <v>23</v>
      </c>
      <c r="C11" s="56"/>
      <c r="D11" s="56"/>
      <c r="E11" s="56"/>
      <c r="F11" s="57"/>
      <c r="G11" s="40" t="s">
        <v>23</v>
      </c>
      <c r="H11" s="41"/>
      <c r="I11" s="42"/>
      <c r="J11" s="42"/>
    </row>
    <row r="12" spans="1:10" ht="26.1" customHeight="1">
      <c r="A12" s="54" t="s">
        <v>24</v>
      </c>
      <c r="B12" s="11" t="s">
        <v>25</v>
      </c>
      <c r="C12" s="12" t="s">
        <v>26</v>
      </c>
      <c r="D12" s="12" t="s">
        <v>27</v>
      </c>
      <c r="E12" s="43" t="s">
        <v>28</v>
      </c>
      <c r="F12" s="44"/>
      <c r="G12" s="12" t="s">
        <v>29</v>
      </c>
      <c r="H12" s="11" t="s">
        <v>12</v>
      </c>
      <c r="I12" s="11" t="s">
        <v>14</v>
      </c>
      <c r="J12" s="11" t="s">
        <v>30</v>
      </c>
    </row>
    <row r="13" spans="1:10" ht="30.95" customHeight="1">
      <c r="A13" s="54"/>
      <c r="B13" s="45" t="s">
        <v>31</v>
      </c>
      <c r="C13" s="45" t="s">
        <v>32</v>
      </c>
      <c r="D13" s="14" t="s">
        <v>33</v>
      </c>
      <c r="E13" s="43" t="s">
        <v>34</v>
      </c>
      <c r="F13" s="44"/>
      <c r="G13" s="12" t="s">
        <v>143</v>
      </c>
      <c r="H13" s="17">
        <v>2</v>
      </c>
      <c r="I13" s="17">
        <v>2</v>
      </c>
      <c r="J13" s="12"/>
    </row>
    <row r="14" spans="1:10" ht="30.95" customHeight="1">
      <c r="A14" s="54"/>
      <c r="B14" s="45"/>
      <c r="C14" s="45"/>
      <c r="D14" s="14" t="s">
        <v>35</v>
      </c>
      <c r="E14" s="43" t="s">
        <v>36</v>
      </c>
      <c r="F14" s="44"/>
      <c r="G14" s="12" t="s">
        <v>144</v>
      </c>
      <c r="H14" s="17">
        <v>1</v>
      </c>
      <c r="I14" s="17">
        <v>1</v>
      </c>
      <c r="J14" s="11"/>
    </row>
    <row r="15" spans="1:10" s="2" customFormat="1" ht="30.95" customHeight="1">
      <c r="A15" s="54"/>
      <c r="B15" s="45"/>
      <c r="C15" s="45"/>
      <c r="D15" s="14" t="s">
        <v>37</v>
      </c>
      <c r="E15" s="43" t="s">
        <v>38</v>
      </c>
      <c r="F15" s="44"/>
      <c r="G15" s="12" t="s">
        <v>145</v>
      </c>
      <c r="H15" s="17">
        <v>1</v>
      </c>
      <c r="I15" s="17">
        <v>1</v>
      </c>
      <c r="J15" s="12"/>
    </row>
    <row r="16" spans="1:10" s="2" customFormat="1" ht="30.95" customHeight="1">
      <c r="A16" s="54"/>
      <c r="B16" s="45"/>
      <c r="C16" s="45"/>
      <c r="D16" s="14" t="s">
        <v>39</v>
      </c>
      <c r="E16" s="43" t="s">
        <v>40</v>
      </c>
      <c r="F16" s="44"/>
      <c r="G16" s="12" t="s">
        <v>146</v>
      </c>
      <c r="H16" s="17">
        <v>1</v>
      </c>
      <c r="I16" s="17">
        <v>1</v>
      </c>
      <c r="J16" s="12"/>
    </row>
    <row r="17" spans="1:10" s="2" customFormat="1" ht="42.95" customHeight="1">
      <c r="A17" s="54"/>
      <c r="B17" s="45"/>
      <c r="C17" s="45"/>
      <c r="D17" s="14" t="s">
        <v>41</v>
      </c>
      <c r="E17" s="46" t="s">
        <v>42</v>
      </c>
      <c r="F17" s="47"/>
      <c r="G17" s="12" t="s">
        <v>43</v>
      </c>
      <c r="H17" s="17">
        <v>1</v>
      </c>
      <c r="I17" s="17">
        <v>1</v>
      </c>
      <c r="J17" s="11"/>
    </row>
    <row r="18" spans="1:10" s="2" customFormat="1" ht="47.1" customHeight="1">
      <c r="A18" s="54"/>
      <c r="B18" s="45"/>
      <c r="C18" s="45"/>
      <c r="D18" s="14" t="s">
        <v>44</v>
      </c>
      <c r="E18" s="46" t="s">
        <v>45</v>
      </c>
      <c r="F18" s="47"/>
      <c r="G18" s="12" t="s">
        <v>46</v>
      </c>
      <c r="H18" s="17">
        <v>2</v>
      </c>
      <c r="I18" s="17">
        <v>2</v>
      </c>
      <c r="J18" s="12"/>
    </row>
    <row r="19" spans="1:10" ht="25.5">
      <c r="A19" s="54"/>
      <c r="B19" s="45"/>
      <c r="C19" s="45"/>
      <c r="D19" s="14" t="s">
        <v>47</v>
      </c>
      <c r="E19" s="43" t="s">
        <v>48</v>
      </c>
      <c r="F19" s="44"/>
      <c r="G19" s="12" t="s">
        <v>147</v>
      </c>
      <c r="H19" s="17">
        <v>2</v>
      </c>
      <c r="I19" s="17">
        <v>2</v>
      </c>
      <c r="J19" s="12"/>
    </row>
    <row r="20" spans="1:10" ht="25.5">
      <c r="A20" s="54"/>
      <c r="B20" s="45"/>
      <c r="C20" s="45"/>
      <c r="D20" s="14" t="s">
        <v>49</v>
      </c>
      <c r="E20" s="43" t="s">
        <v>50</v>
      </c>
      <c r="F20" s="44"/>
      <c r="G20" s="12" t="s">
        <v>148</v>
      </c>
      <c r="H20" s="17">
        <v>2</v>
      </c>
      <c r="I20" s="17">
        <v>2</v>
      </c>
      <c r="J20" s="12"/>
    </row>
    <row r="21" spans="1:10" ht="27" customHeight="1">
      <c r="A21" s="54"/>
      <c r="B21" s="45"/>
      <c r="C21" s="45"/>
      <c r="D21" s="14" t="s">
        <v>51</v>
      </c>
      <c r="E21" s="43" t="s">
        <v>46</v>
      </c>
      <c r="F21" s="44"/>
      <c r="G21" s="12" t="s">
        <v>149</v>
      </c>
      <c r="H21" s="17">
        <v>2</v>
      </c>
      <c r="I21" s="17">
        <v>2</v>
      </c>
      <c r="J21" s="12"/>
    </row>
    <row r="22" spans="1:10" ht="27" customHeight="1">
      <c r="A22" s="54"/>
      <c r="B22" s="45"/>
      <c r="C22" s="45"/>
      <c r="D22" s="14" t="s">
        <v>52</v>
      </c>
      <c r="E22" s="43" t="s">
        <v>53</v>
      </c>
      <c r="F22" s="44"/>
      <c r="G22" s="12" t="s">
        <v>53</v>
      </c>
      <c r="H22" s="17">
        <v>1</v>
      </c>
      <c r="I22" s="17">
        <v>1</v>
      </c>
      <c r="J22" s="12"/>
    </row>
    <row r="23" spans="1:10" ht="27" customHeight="1">
      <c r="A23" s="54"/>
      <c r="B23" s="45"/>
      <c r="C23" s="45"/>
      <c r="D23" s="14" t="s">
        <v>54</v>
      </c>
      <c r="E23" s="43" t="s">
        <v>55</v>
      </c>
      <c r="F23" s="44"/>
      <c r="G23" s="12" t="s">
        <v>55</v>
      </c>
      <c r="H23" s="17">
        <v>1</v>
      </c>
      <c r="I23" s="17">
        <v>1</v>
      </c>
      <c r="J23" s="12"/>
    </row>
    <row r="24" spans="1:10" s="2" customFormat="1" ht="89.1" customHeight="1">
      <c r="A24" s="54"/>
      <c r="B24" s="45"/>
      <c r="C24" s="45"/>
      <c r="D24" s="14" t="s">
        <v>56</v>
      </c>
      <c r="E24" s="43" t="s">
        <v>57</v>
      </c>
      <c r="F24" s="44"/>
      <c r="G24" s="12" t="s">
        <v>58</v>
      </c>
      <c r="H24" s="17">
        <v>1</v>
      </c>
      <c r="I24" s="17">
        <v>0.54</v>
      </c>
      <c r="J24" s="18" t="s">
        <v>59</v>
      </c>
    </row>
    <row r="25" spans="1:10" s="2" customFormat="1">
      <c r="A25" s="54"/>
      <c r="B25" s="45"/>
      <c r="C25" s="45"/>
      <c r="D25" s="14" t="s">
        <v>60</v>
      </c>
      <c r="E25" s="43" t="s">
        <v>61</v>
      </c>
      <c r="F25" s="44"/>
      <c r="G25" s="12" t="s">
        <v>150</v>
      </c>
      <c r="H25" s="17">
        <v>1</v>
      </c>
      <c r="I25" s="17">
        <v>1</v>
      </c>
      <c r="J25" s="12"/>
    </row>
    <row r="26" spans="1:10" s="2" customFormat="1" ht="68.099999999999994" customHeight="1">
      <c r="A26" s="54"/>
      <c r="B26" s="45"/>
      <c r="C26" s="45"/>
      <c r="D26" s="14" t="s">
        <v>62</v>
      </c>
      <c r="E26" s="46" t="s">
        <v>63</v>
      </c>
      <c r="F26" s="47"/>
      <c r="G26" s="18" t="s">
        <v>63</v>
      </c>
      <c r="H26" s="17">
        <v>1</v>
      </c>
      <c r="I26" s="17">
        <v>1</v>
      </c>
      <c r="J26" s="12"/>
    </row>
    <row r="27" spans="1:10" s="2" customFormat="1" ht="108" customHeight="1">
      <c r="A27" s="54"/>
      <c r="B27" s="45"/>
      <c r="C27" s="45"/>
      <c r="D27" s="14" t="s">
        <v>62</v>
      </c>
      <c r="E27" s="46" t="s">
        <v>64</v>
      </c>
      <c r="F27" s="47"/>
      <c r="G27" s="12" t="s">
        <v>65</v>
      </c>
      <c r="H27" s="17">
        <v>1</v>
      </c>
      <c r="I27" s="17">
        <v>0</v>
      </c>
      <c r="J27" s="18" t="s">
        <v>66</v>
      </c>
    </row>
    <row r="28" spans="1:10">
      <c r="A28" s="54"/>
      <c r="B28" s="45"/>
      <c r="C28" s="45"/>
      <c r="D28" s="14" t="s">
        <v>67</v>
      </c>
      <c r="E28" s="43" t="s">
        <v>55</v>
      </c>
      <c r="F28" s="44"/>
      <c r="G28" s="12" t="s">
        <v>55</v>
      </c>
      <c r="H28" s="17">
        <v>1</v>
      </c>
      <c r="I28" s="17">
        <v>1</v>
      </c>
      <c r="J28" s="12"/>
    </row>
    <row r="29" spans="1:10" ht="48" customHeight="1">
      <c r="A29" s="54"/>
      <c r="B29" s="45"/>
      <c r="C29" s="45"/>
      <c r="D29" s="14" t="s">
        <v>68</v>
      </c>
      <c r="E29" s="43" t="s">
        <v>55</v>
      </c>
      <c r="F29" s="44"/>
      <c r="G29" s="12" t="s">
        <v>55</v>
      </c>
      <c r="H29" s="17">
        <v>1</v>
      </c>
      <c r="I29" s="17">
        <v>1</v>
      </c>
      <c r="J29" s="12"/>
    </row>
    <row r="30" spans="1:10" ht="38.25">
      <c r="A30" s="54" t="s">
        <v>24</v>
      </c>
      <c r="B30" s="45" t="s">
        <v>69</v>
      </c>
      <c r="C30" s="45" t="s">
        <v>70</v>
      </c>
      <c r="D30" s="14" t="s">
        <v>71</v>
      </c>
      <c r="E30" s="46" t="s">
        <v>72</v>
      </c>
      <c r="F30" s="47"/>
      <c r="G30" s="18" t="s">
        <v>72</v>
      </c>
      <c r="H30" s="19">
        <v>2</v>
      </c>
      <c r="I30" s="19">
        <v>2</v>
      </c>
      <c r="J30" s="12"/>
    </row>
    <row r="31" spans="1:10">
      <c r="A31" s="54"/>
      <c r="B31" s="45"/>
      <c r="C31" s="45"/>
      <c r="D31" s="14" t="s">
        <v>73</v>
      </c>
      <c r="E31" s="43" t="s">
        <v>74</v>
      </c>
      <c r="F31" s="44"/>
      <c r="G31" s="20">
        <v>1</v>
      </c>
      <c r="H31" s="19">
        <v>2</v>
      </c>
      <c r="I31" s="19">
        <v>2</v>
      </c>
      <c r="J31" s="12"/>
    </row>
    <row r="32" spans="1:10">
      <c r="A32" s="54"/>
      <c r="B32" s="45"/>
      <c r="C32" s="45"/>
      <c r="D32" s="14" t="s">
        <v>75</v>
      </c>
      <c r="E32" s="43" t="s">
        <v>76</v>
      </c>
      <c r="F32" s="44"/>
      <c r="G32" s="11" t="s">
        <v>76</v>
      </c>
      <c r="H32" s="19">
        <v>1</v>
      </c>
      <c r="I32" s="19">
        <v>1</v>
      </c>
      <c r="J32" s="12"/>
    </row>
    <row r="33" spans="1:10">
      <c r="A33" s="54"/>
      <c r="B33" s="45"/>
      <c r="C33" s="45"/>
      <c r="D33" s="14" t="s">
        <v>77</v>
      </c>
      <c r="E33" s="43" t="s">
        <v>78</v>
      </c>
      <c r="F33" s="44"/>
      <c r="G33" s="11" t="s">
        <v>78</v>
      </c>
      <c r="H33" s="19">
        <v>1</v>
      </c>
      <c r="I33" s="19">
        <v>1</v>
      </c>
      <c r="J33" s="12"/>
    </row>
    <row r="34" spans="1:10">
      <c r="A34" s="54"/>
      <c r="B34" s="45"/>
      <c r="C34" s="45"/>
      <c r="D34" s="14" t="s">
        <v>79</v>
      </c>
      <c r="E34" s="43" t="s">
        <v>78</v>
      </c>
      <c r="F34" s="44"/>
      <c r="G34" s="11" t="s">
        <v>78</v>
      </c>
      <c r="H34" s="19">
        <v>1</v>
      </c>
      <c r="I34" s="19">
        <v>1</v>
      </c>
      <c r="J34" s="12"/>
    </row>
    <row r="35" spans="1:10">
      <c r="A35" s="54"/>
      <c r="B35" s="45"/>
      <c r="C35" s="45"/>
      <c r="D35" s="14" t="s">
        <v>80</v>
      </c>
      <c r="E35" s="43" t="s">
        <v>78</v>
      </c>
      <c r="F35" s="44"/>
      <c r="G35" s="11" t="s">
        <v>78</v>
      </c>
      <c r="H35" s="19">
        <v>1</v>
      </c>
      <c r="I35" s="19">
        <v>1</v>
      </c>
      <c r="J35" s="12"/>
    </row>
    <row r="36" spans="1:10">
      <c r="A36" s="54"/>
      <c r="B36" s="45"/>
      <c r="C36" s="45"/>
      <c r="D36" s="14" t="s">
        <v>81</v>
      </c>
      <c r="E36" s="43" t="s">
        <v>82</v>
      </c>
      <c r="F36" s="44"/>
      <c r="G36" s="11" t="s">
        <v>82</v>
      </c>
      <c r="H36" s="19">
        <v>1</v>
      </c>
      <c r="I36" s="19">
        <v>1</v>
      </c>
      <c r="J36" s="12"/>
    </row>
    <row r="37" spans="1:10" ht="25.5">
      <c r="A37" s="54"/>
      <c r="B37" s="45"/>
      <c r="C37" s="45"/>
      <c r="D37" s="14" t="s">
        <v>83</v>
      </c>
      <c r="E37" s="43" t="s">
        <v>84</v>
      </c>
      <c r="F37" s="44"/>
      <c r="G37" s="11" t="s">
        <v>84</v>
      </c>
      <c r="H37" s="17">
        <v>1</v>
      </c>
      <c r="I37" s="17">
        <v>1</v>
      </c>
      <c r="J37" s="12"/>
    </row>
    <row r="38" spans="1:10">
      <c r="A38" s="54"/>
      <c r="B38" s="45"/>
      <c r="C38" s="45"/>
      <c r="D38" s="14" t="s">
        <v>85</v>
      </c>
      <c r="E38" s="43" t="s">
        <v>86</v>
      </c>
      <c r="F38" s="44"/>
      <c r="G38" s="20">
        <v>1</v>
      </c>
      <c r="H38" s="17">
        <v>1</v>
      </c>
      <c r="I38" s="17">
        <v>1</v>
      </c>
      <c r="J38" s="12"/>
    </row>
    <row r="39" spans="1:10" ht="25.5">
      <c r="A39" s="54"/>
      <c r="B39" s="45"/>
      <c r="C39" s="45"/>
      <c r="D39" s="14" t="s">
        <v>87</v>
      </c>
      <c r="E39" s="43" t="s">
        <v>74</v>
      </c>
      <c r="F39" s="44"/>
      <c r="G39" s="20">
        <v>1</v>
      </c>
      <c r="H39" s="17">
        <v>2</v>
      </c>
      <c r="I39" s="17">
        <v>2</v>
      </c>
      <c r="J39" s="12"/>
    </row>
    <row r="40" spans="1:10" ht="25.5">
      <c r="A40" s="54"/>
      <c r="B40" s="45"/>
      <c r="C40" s="45"/>
      <c r="D40" s="14" t="s">
        <v>88</v>
      </c>
      <c r="E40" s="46" t="s">
        <v>89</v>
      </c>
      <c r="F40" s="47"/>
      <c r="G40" s="18" t="s">
        <v>89</v>
      </c>
      <c r="H40" s="17">
        <v>1</v>
      </c>
      <c r="I40" s="17">
        <v>1</v>
      </c>
      <c r="J40" s="12"/>
    </row>
    <row r="41" spans="1:10" ht="25.5">
      <c r="A41" s="54"/>
      <c r="B41" s="45"/>
      <c r="C41" s="45" t="s">
        <v>90</v>
      </c>
      <c r="D41" s="14" t="s">
        <v>91</v>
      </c>
      <c r="E41" s="46" t="s">
        <v>92</v>
      </c>
      <c r="F41" s="47"/>
      <c r="G41" s="12" t="s">
        <v>93</v>
      </c>
      <c r="H41" s="17">
        <v>1</v>
      </c>
      <c r="I41" s="17">
        <v>1</v>
      </c>
      <c r="J41" s="12"/>
    </row>
    <row r="42" spans="1:10" ht="25.5">
      <c r="A42" s="54"/>
      <c r="B42" s="45"/>
      <c r="C42" s="45"/>
      <c r="D42" s="14" t="s">
        <v>94</v>
      </c>
      <c r="E42" s="46" t="s">
        <v>95</v>
      </c>
      <c r="F42" s="47"/>
      <c r="G42" s="11" t="s">
        <v>96</v>
      </c>
      <c r="H42" s="17">
        <v>1</v>
      </c>
      <c r="I42" s="17">
        <v>1</v>
      </c>
      <c r="J42" s="12"/>
    </row>
    <row r="43" spans="1:10">
      <c r="A43" s="54"/>
      <c r="B43" s="45"/>
      <c r="C43" s="45"/>
      <c r="D43" s="14" t="s">
        <v>97</v>
      </c>
      <c r="E43" s="43" t="s">
        <v>98</v>
      </c>
      <c r="F43" s="44"/>
      <c r="G43" s="12" t="s">
        <v>98</v>
      </c>
      <c r="H43" s="17">
        <v>1</v>
      </c>
      <c r="I43" s="17">
        <v>1</v>
      </c>
      <c r="J43" s="12"/>
    </row>
    <row r="44" spans="1:10">
      <c r="A44" s="54"/>
      <c r="B44" s="45"/>
      <c r="C44" s="45"/>
      <c r="D44" s="14" t="s">
        <v>99</v>
      </c>
      <c r="E44" s="43" t="s">
        <v>100</v>
      </c>
      <c r="F44" s="44"/>
      <c r="G44" s="12" t="s">
        <v>100</v>
      </c>
      <c r="H44" s="17">
        <v>1</v>
      </c>
      <c r="I44" s="17">
        <v>1</v>
      </c>
      <c r="J44" s="12"/>
    </row>
    <row r="45" spans="1:10">
      <c r="A45" s="54"/>
      <c r="B45" s="45"/>
      <c r="C45" s="45"/>
      <c r="D45" s="14" t="s">
        <v>101</v>
      </c>
      <c r="E45" s="43" t="s">
        <v>102</v>
      </c>
      <c r="F45" s="44"/>
      <c r="G45" s="12" t="s">
        <v>93</v>
      </c>
      <c r="H45" s="17">
        <v>2</v>
      </c>
      <c r="I45" s="17">
        <v>2</v>
      </c>
      <c r="J45" s="12"/>
    </row>
    <row r="46" spans="1:10" ht="25.5">
      <c r="A46" s="54"/>
      <c r="B46" s="45"/>
      <c r="C46" s="45"/>
      <c r="D46" s="14" t="s">
        <v>103</v>
      </c>
      <c r="E46" s="43" t="s">
        <v>104</v>
      </c>
      <c r="F46" s="44"/>
      <c r="G46" s="12" t="s">
        <v>93</v>
      </c>
      <c r="H46" s="17">
        <v>2</v>
      </c>
      <c r="I46" s="17">
        <v>2</v>
      </c>
      <c r="J46" s="12"/>
    </row>
    <row r="47" spans="1:10">
      <c r="A47" s="54"/>
      <c r="B47" s="45"/>
      <c r="C47" s="45"/>
      <c r="D47" s="14" t="s">
        <v>105</v>
      </c>
      <c r="E47" s="43" t="s">
        <v>104</v>
      </c>
      <c r="F47" s="44"/>
      <c r="G47" s="12" t="s">
        <v>93</v>
      </c>
      <c r="H47" s="17">
        <v>2</v>
      </c>
      <c r="I47" s="17">
        <v>2</v>
      </c>
      <c r="J47" s="12"/>
    </row>
    <row r="48" spans="1:10">
      <c r="A48" s="54"/>
      <c r="B48" s="45"/>
      <c r="C48" s="45"/>
      <c r="D48" s="14" t="s">
        <v>106</v>
      </c>
      <c r="E48" s="43" t="s">
        <v>100</v>
      </c>
      <c r="F48" s="44"/>
      <c r="G48" s="12" t="s">
        <v>100</v>
      </c>
      <c r="H48" s="17">
        <v>1</v>
      </c>
      <c r="I48" s="17">
        <v>1</v>
      </c>
      <c r="J48" s="12"/>
    </row>
    <row r="49" spans="1:10">
      <c r="A49" s="54"/>
      <c r="B49" s="45"/>
      <c r="C49" s="45"/>
      <c r="D49" s="14" t="s">
        <v>107</v>
      </c>
      <c r="E49" s="43" t="s">
        <v>108</v>
      </c>
      <c r="F49" s="44"/>
      <c r="G49" s="12" t="s">
        <v>109</v>
      </c>
      <c r="H49" s="17">
        <v>1</v>
      </c>
      <c r="I49" s="17">
        <v>1</v>
      </c>
      <c r="J49" s="12"/>
    </row>
    <row r="50" spans="1:10" s="2" customFormat="1" ht="80.099999999999994" customHeight="1">
      <c r="A50" s="54"/>
      <c r="B50" s="45"/>
      <c r="C50" s="45"/>
      <c r="D50" s="14" t="s">
        <v>110</v>
      </c>
      <c r="E50" s="43" t="s">
        <v>111</v>
      </c>
      <c r="F50" s="44"/>
      <c r="G50" s="12" t="s">
        <v>112</v>
      </c>
      <c r="H50" s="17">
        <v>1</v>
      </c>
      <c r="I50" s="17">
        <v>0.68</v>
      </c>
      <c r="J50" s="18" t="s">
        <v>59</v>
      </c>
    </row>
    <row r="51" spans="1:10" s="2" customFormat="1">
      <c r="A51" s="54"/>
      <c r="B51" s="45"/>
      <c r="C51" s="13" t="s">
        <v>113</v>
      </c>
      <c r="D51" s="14" t="s">
        <v>114</v>
      </c>
      <c r="E51" s="48" t="s">
        <v>115</v>
      </c>
      <c r="F51" s="49"/>
      <c r="G51" s="11" t="s">
        <v>116</v>
      </c>
      <c r="H51" s="17">
        <v>1</v>
      </c>
      <c r="I51" s="17">
        <v>1</v>
      </c>
      <c r="J51" s="12"/>
    </row>
    <row r="52" spans="1:10" ht="25.5">
      <c r="A52" s="54"/>
      <c r="B52" s="45" t="s">
        <v>117</v>
      </c>
      <c r="C52" s="45" t="s">
        <v>118</v>
      </c>
      <c r="D52" s="14" t="s">
        <v>119</v>
      </c>
      <c r="E52" s="46" t="s">
        <v>120</v>
      </c>
      <c r="F52" s="47"/>
      <c r="G52" s="21" t="s">
        <v>121</v>
      </c>
      <c r="H52" s="17">
        <v>4</v>
      </c>
      <c r="I52" s="17">
        <v>4</v>
      </c>
      <c r="J52" s="12"/>
    </row>
    <row r="53" spans="1:10" ht="24" customHeight="1">
      <c r="A53" s="54"/>
      <c r="B53" s="45"/>
      <c r="C53" s="45"/>
      <c r="D53" s="14" t="s">
        <v>122</v>
      </c>
      <c r="E53" s="43" t="s">
        <v>123</v>
      </c>
      <c r="F53" s="44"/>
      <c r="G53" s="12" t="s">
        <v>124</v>
      </c>
      <c r="H53" s="17">
        <v>4</v>
      </c>
      <c r="I53" s="17">
        <v>4</v>
      </c>
      <c r="J53" s="12"/>
    </row>
    <row r="54" spans="1:10" ht="38.25">
      <c r="A54" s="54"/>
      <c r="B54" s="45"/>
      <c r="C54" s="45" t="s">
        <v>125</v>
      </c>
      <c r="D54" s="14" t="s">
        <v>126</v>
      </c>
      <c r="E54" s="46" t="s">
        <v>127</v>
      </c>
      <c r="F54" s="47"/>
      <c r="G54" s="22" t="s">
        <v>127</v>
      </c>
      <c r="H54" s="23">
        <v>4</v>
      </c>
      <c r="I54" s="23">
        <v>4</v>
      </c>
      <c r="J54" s="12"/>
    </row>
    <row r="55" spans="1:10" ht="25.5">
      <c r="A55" s="54"/>
      <c r="B55" s="45"/>
      <c r="C55" s="45"/>
      <c r="D55" s="14" t="s">
        <v>119</v>
      </c>
      <c r="E55" s="46" t="s">
        <v>128</v>
      </c>
      <c r="F55" s="47"/>
      <c r="G55" s="21" t="s">
        <v>128</v>
      </c>
      <c r="H55" s="17">
        <v>4</v>
      </c>
      <c r="I55" s="17">
        <v>4</v>
      </c>
      <c r="J55" s="12"/>
    </row>
    <row r="56" spans="1:10">
      <c r="A56" s="54"/>
      <c r="B56" s="45"/>
      <c r="C56" s="45"/>
      <c r="D56" s="14" t="s">
        <v>129</v>
      </c>
      <c r="E56" s="43" t="s">
        <v>130</v>
      </c>
      <c r="F56" s="44"/>
      <c r="G56" s="21" t="s">
        <v>130</v>
      </c>
      <c r="H56" s="17">
        <v>5</v>
      </c>
      <c r="I56" s="17">
        <v>5</v>
      </c>
      <c r="J56" s="12"/>
    </row>
    <row r="57" spans="1:10" ht="25.5">
      <c r="A57" s="54"/>
      <c r="B57" s="45"/>
      <c r="C57" s="45"/>
      <c r="D57" s="14" t="s">
        <v>131</v>
      </c>
      <c r="E57" s="46" t="s">
        <v>132</v>
      </c>
      <c r="F57" s="47"/>
      <c r="G57" s="21" t="s">
        <v>132</v>
      </c>
      <c r="H57" s="17">
        <v>5</v>
      </c>
      <c r="I57" s="17">
        <v>5</v>
      </c>
      <c r="J57" s="12"/>
    </row>
    <row r="58" spans="1:10" ht="107.1" customHeight="1">
      <c r="A58" s="54"/>
      <c r="B58" s="45"/>
      <c r="C58" s="13" t="s">
        <v>133</v>
      </c>
      <c r="D58" s="14" t="s">
        <v>134</v>
      </c>
      <c r="E58" s="46" t="s">
        <v>135</v>
      </c>
      <c r="F58" s="47"/>
      <c r="G58" s="21" t="s">
        <v>136</v>
      </c>
      <c r="H58" s="17">
        <v>4</v>
      </c>
      <c r="I58" s="17">
        <v>4</v>
      </c>
      <c r="J58" s="12"/>
    </row>
    <row r="59" spans="1:10" ht="90" customHeight="1">
      <c r="A59" s="54"/>
      <c r="B59" s="13" t="s">
        <v>137</v>
      </c>
      <c r="C59" s="13" t="s">
        <v>138</v>
      </c>
      <c r="D59" s="14" t="s">
        <v>139</v>
      </c>
      <c r="E59" s="43" t="s">
        <v>86</v>
      </c>
      <c r="F59" s="44"/>
      <c r="G59" s="21" t="s">
        <v>140</v>
      </c>
      <c r="H59" s="17">
        <v>10</v>
      </c>
      <c r="I59" s="17">
        <v>8</v>
      </c>
      <c r="J59" s="18" t="s">
        <v>141</v>
      </c>
    </row>
    <row r="60" spans="1:10" ht="24.95" customHeight="1">
      <c r="A60" s="50" t="s">
        <v>142</v>
      </c>
      <c r="B60" s="50"/>
      <c r="C60" s="50"/>
      <c r="D60" s="50"/>
      <c r="E60" s="50"/>
      <c r="F60" s="50"/>
      <c r="G60" s="50"/>
      <c r="H60" s="24">
        <f>SUM(H13:H59,H6)</f>
        <v>100</v>
      </c>
      <c r="I60" s="24">
        <f>SUM(J6,I13:I59)</f>
        <v>96.14</v>
      </c>
      <c r="J60" s="12"/>
    </row>
    <row r="61" spans="1:10" ht="18.75" customHeight="1">
      <c r="A61" s="51"/>
      <c r="B61" s="51"/>
      <c r="C61" s="51"/>
      <c r="D61" s="51"/>
      <c r="E61" s="51"/>
      <c r="F61" s="51"/>
      <c r="G61" s="51"/>
      <c r="H61" s="52"/>
      <c r="I61" s="51"/>
      <c r="J61" s="51"/>
    </row>
    <row r="62" spans="1:10" ht="44.1" customHeight="1">
      <c r="A62" s="53"/>
      <c r="B62" s="53"/>
      <c r="C62" s="53"/>
      <c r="D62" s="53"/>
      <c r="E62" s="53"/>
      <c r="F62" s="53"/>
      <c r="G62" s="53"/>
      <c r="H62" s="27"/>
      <c r="I62" s="53"/>
      <c r="J62" s="53"/>
    </row>
    <row r="63" spans="1:10" ht="29.25" customHeight="1">
      <c r="A63" s="53"/>
      <c r="B63" s="53"/>
      <c r="C63" s="53"/>
      <c r="D63" s="53"/>
      <c r="E63" s="53"/>
      <c r="F63" s="53"/>
      <c r="G63" s="53"/>
      <c r="H63" s="27"/>
      <c r="I63" s="53"/>
      <c r="J63" s="53"/>
    </row>
    <row r="64" spans="1:10" ht="19.5" customHeight="1">
      <c r="A64" s="51"/>
      <c r="B64" s="51"/>
      <c r="C64" s="51"/>
      <c r="D64" s="51"/>
      <c r="E64" s="51"/>
      <c r="F64" s="51"/>
      <c r="G64" s="51"/>
      <c r="H64" s="52"/>
      <c r="I64" s="51"/>
      <c r="J64" s="51"/>
    </row>
  </sheetData>
  <mergeCells count="76">
    <mergeCell ref="A12:A29"/>
    <mergeCell ref="A30:A59"/>
    <mergeCell ref="B13:B29"/>
    <mergeCell ref="B30:B51"/>
    <mergeCell ref="B52:B58"/>
    <mergeCell ref="A62:J62"/>
    <mergeCell ref="A63:J63"/>
    <mergeCell ref="A64:J64"/>
    <mergeCell ref="C30:C40"/>
    <mergeCell ref="C41:C50"/>
    <mergeCell ref="C52:C53"/>
    <mergeCell ref="C54:C57"/>
    <mergeCell ref="E57:F57"/>
    <mergeCell ref="E58:F58"/>
    <mergeCell ref="E59:F59"/>
    <mergeCell ref="A60:G60"/>
    <mergeCell ref="A61:J61"/>
    <mergeCell ref="E52:F52"/>
    <mergeCell ref="E53:F53"/>
    <mergeCell ref="E54:F54"/>
    <mergeCell ref="E55:F55"/>
    <mergeCell ref="E56:F56"/>
    <mergeCell ref="E47:F47"/>
    <mergeCell ref="E48:F48"/>
    <mergeCell ref="E49:F49"/>
    <mergeCell ref="E50:F50"/>
    <mergeCell ref="E51:F51"/>
    <mergeCell ref="E42:F42"/>
    <mergeCell ref="E43:F43"/>
    <mergeCell ref="E44:F44"/>
    <mergeCell ref="E45:F45"/>
    <mergeCell ref="E46:F46"/>
    <mergeCell ref="E37:F37"/>
    <mergeCell ref="E38:F38"/>
    <mergeCell ref="E39:F39"/>
    <mergeCell ref="E40:F40"/>
    <mergeCell ref="E41:F41"/>
    <mergeCell ref="E32:F32"/>
    <mergeCell ref="E33:F33"/>
    <mergeCell ref="E34:F34"/>
    <mergeCell ref="E35:F35"/>
    <mergeCell ref="E36:F36"/>
    <mergeCell ref="E27:F27"/>
    <mergeCell ref="E28:F28"/>
    <mergeCell ref="E29:F29"/>
    <mergeCell ref="E30:F30"/>
    <mergeCell ref="E31:F31"/>
    <mergeCell ref="E12:F12"/>
    <mergeCell ref="E13:F13"/>
    <mergeCell ref="E14:F14"/>
    <mergeCell ref="C13:C29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B10:F10"/>
    <mergeCell ref="G10:J10"/>
    <mergeCell ref="A10:A11"/>
    <mergeCell ref="G11:J11"/>
    <mergeCell ref="A5:C9"/>
    <mergeCell ref="B11:F11"/>
    <mergeCell ref="A1:J1"/>
    <mergeCell ref="A2:J2"/>
    <mergeCell ref="A3:C3"/>
    <mergeCell ref="D3:J3"/>
    <mergeCell ref="A4:C4"/>
    <mergeCell ref="D4:F4"/>
    <mergeCell ref="H4:J4"/>
  </mergeCells>
  <phoneticPr fontId="5" type="noConversion"/>
  <printOptions horizontalCentered="1"/>
  <pageMargins left="0.39305555555555599" right="0.39305555555555599" top="0.75138888888888899" bottom="0.75138888888888899" header="0.31041666666666701" footer="0.31041666666666701"/>
  <pageSetup paperSize="9" scale="57" fitToHeight="0" orientation="portrait" verticalDpi="300" r:id="rId1"/>
  <headerFooter alignWithMargins="0"/>
  <rowBreaks count="1" manualBreakCount="1">
    <brk id="2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Windows 用户</cp:lastModifiedBy>
  <dcterms:created xsi:type="dcterms:W3CDTF">2021-05-24T13:55:59Z</dcterms:created>
  <dcterms:modified xsi:type="dcterms:W3CDTF">2021-06-04T08:13:53Z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