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小白\Desktop\项目支出绩效自评表（134项） - 副本\项目支出绩效自评表（134项）\"/>
    </mc:Choice>
  </mc:AlternateContent>
  <xr:revisionPtr revIDLastSave="0" documentId="13_ncr:1_{8A6E6C98-2CC4-4F02-B6F1-969DDCFE00A7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终稿" sheetId="1" r:id="rId1"/>
  </sheets>
  <definedNames>
    <definedName name="_xlnm.Print_Area" localSheetId="0">终稿!$A$1:$J$41</definedName>
  </definedNames>
  <calcPr calcId="191029"/>
</workbook>
</file>

<file path=xl/calcChain.xml><?xml version="1.0" encoding="utf-8"?>
<calcChain xmlns="http://schemas.openxmlformats.org/spreadsheetml/2006/main">
  <c r="I7" i="1" l="1"/>
  <c r="I6" i="1"/>
  <c r="J6" i="1" s="1"/>
  <c r="I41" i="1" s="1"/>
</calcChain>
</file>

<file path=xl/sharedStrings.xml><?xml version="1.0" encoding="utf-8"?>
<sst xmlns="http://schemas.openxmlformats.org/spreadsheetml/2006/main" count="135" uniqueCount="110">
  <si>
    <t xml:space="preserve">项目支出绩效自评表 </t>
  </si>
  <si>
    <t>（2020年度）</t>
  </si>
  <si>
    <t>项目名称</t>
  </si>
  <si>
    <t>2020年度社会组织扶持监管服务</t>
  </si>
  <si>
    <t>主管部门</t>
  </si>
  <si>
    <t>北京市民政局</t>
  </si>
  <si>
    <t>实施单位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</si>
  <si>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</si>
  <si>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</si>
  <si>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</si>
  <si>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</si>
  <si>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</si>
  <si>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</si>
  <si>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</si>
  <si>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</si>
  <si>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</si>
  <si>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</si>
  <si>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</si>
  <si>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</si>
  <si>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</si>
  <si>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</si>
  <si>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</si>
  <si>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通过开展不少于210家市级社会组织等级评估、不少于170家市级社会组织审计、不少于607人次社会组织教育活动、编制北京市社会组织年检报告、社会组织监管、社会组织年检电子签章服务等工作，进一步推动社会组织管理制度改革，激发社会组织活力，发挥社会组织作用，促进社会组织健康有序发展。</t>
  </si>
  <si>
    <t>通过开展对246家市级社会组织等级评估、202家市级社会组织审计、2000多人次社会组织教育活动、编制北京市社会组织年检报告、社会组织监管、社会组织年检电子签章服务等工作，进一步推动了社会组织管理制度改革，激发社会组织活力，发挥社会组织作用，促进社会组织健康有序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</si>
  <si>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</si>
  <si>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</si>
  <si>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</si>
  <si>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</si>
  <si>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</si>
  <si>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</si>
  <si>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</si>
  <si>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</si>
  <si>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</si>
  <si>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社会组织等级评估数量</t>
  </si>
  <si>
    <t>不少于210家</t>
  </si>
  <si>
    <t>246家</t>
  </si>
  <si>
    <t>社会组织审计数量</t>
  </si>
  <si>
    <t>不少于170家</t>
  </si>
  <si>
    <t>202家</t>
  </si>
  <si>
    <t>社会组织教育</t>
  </si>
  <si>
    <t>培训不少于607人次</t>
  </si>
  <si>
    <t>大于2000人次</t>
  </si>
  <si>
    <t>受疫情影响，教育活动由原定的线下教育调整为线上教育，线上教育数量较大；
改进措施：在以后的预算编制环节中，充分考虑多方面情况，提高绩效目标设置的合理性。</t>
  </si>
  <si>
    <t>北京市社会组织年检报告编制</t>
  </si>
  <si>
    <t>编制2019年度《北京市社会组织年检报告》</t>
  </si>
  <si>
    <t>编制了2019年度《北京市社会组织年检报告》</t>
  </si>
  <si>
    <t>社会组织监管经费-市级社会团体内部矛盾调解</t>
  </si>
  <si>
    <t>不少于25家</t>
  </si>
  <si>
    <t>30家</t>
  </si>
  <si>
    <t>社会组织监管经费-央财项目评审</t>
  </si>
  <si>
    <t>不少于5个</t>
  </si>
  <si>
    <t>5个</t>
  </si>
  <si>
    <t>社会组织监管经费-社会组织管理信息平台运营维护及信用信息采集服务</t>
  </si>
  <si>
    <t>完整归集全市民政部门登记的1万2千余家社会组织信用信息</t>
  </si>
  <si>
    <t>完成全市民政部门登记的1万2千余家社会组织信用信息归集整理和发布</t>
  </si>
  <si>
    <t>社会组织监管经费-社会组织诚信建设指导</t>
  </si>
  <si>
    <t>不少于50家</t>
  </si>
  <si>
    <t>64家</t>
  </si>
  <si>
    <t>购买北京社会组织杂志</t>
  </si>
  <si>
    <t>购买并发放《北京社会组织》杂志7000册/期，共4期</t>
  </si>
  <si>
    <t>全年4期，每期8000册</t>
  </si>
  <si>
    <t>社会组织年检电子签章服务数量</t>
  </si>
  <si>
    <t>完成全市不少于10000个社会组织数字证书云签章服务</t>
  </si>
  <si>
    <t>完成全市12775个社会组织数字证书云签章服务；完成1461个存量业务主管单位数字证书（含签章）更新服务；完成20个新增业务主管单位的数字证书新办及制章服务；完成20个业务主管单位遗失数字证书补办服务</t>
  </si>
  <si>
    <t>质量指标</t>
  </si>
  <si>
    <t>社会组织等级评估</t>
  </si>
  <si>
    <t>第三方评估机构依据评估指标，客观公正地进行社会组织等级评估，评估工作规范性进一步提升</t>
  </si>
  <si>
    <t>第三方评估机构按照项目规定的程序和要求开展工作，社会组织等级评估过程公平公正、规范性得到有效保障。</t>
  </si>
  <si>
    <t>审计报告通过委托方（社团办）认可</t>
  </si>
  <si>
    <t>审计报告通过委托方市社会组织管理中心认可</t>
  </si>
  <si>
    <t>签到率80%</t>
  </si>
  <si>
    <t>报名参加教育比率超80%</t>
  </si>
  <si>
    <t>通过社团办验收</t>
  </si>
  <si>
    <t>通过市社会组织管理中心验收</t>
  </si>
  <si>
    <t>化解社会团体内部矛盾，走上正轨，健全法人治理结构</t>
  </si>
  <si>
    <t>第三方独立评审，本着专业精神，不受其他因素影响，确保公开公平公正，每个环节都有质量保证</t>
  </si>
  <si>
    <t>达到《社会组织管理信息平台运营维护及信用信息采集服务委托协议书》要求</t>
  </si>
  <si>
    <t>完成社会组织信用信息平台运营管理和信息归集工作，工作内容和服务标准符合合同约定。</t>
  </si>
  <si>
    <t>行业协会商会能够针对指导过程中提出的建议进行自我完善，诚信建设水平有所提升</t>
  </si>
  <si>
    <t>行业协会、基金会根据信用评价指标及诚信建设指导建议进行自我完善，诚信建设水平有所提升。</t>
  </si>
  <si>
    <t>《北京社会组织》杂志发放率达到100%</t>
  </si>
  <si>
    <t>社会组织年检电子签章服务</t>
  </si>
  <si>
    <t>社会组织年检电子签章服务完成率100%；电子签章正常使用，保证无纸化年检正常开展</t>
  </si>
  <si>
    <t>社会组织年检电子签章制作服务完成率100%；持续提供电子签章技术支持与服务，确保无纸化年检顺利开展，实现年检审批全程网上办，提升工作效率和服务水平。</t>
  </si>
  <si>
    <t>进度指标</t>
  </si>
  <si>
    <t>工作开展及完成时间</t>
  </si>
  <si>
    <t>全年开展，当年12月底前完成</t>
  </si>
  <si>
    <t>成本指标</t>
  </si>
  <si>
    <t>项目预算控制数</t>
  </si>
  <si>
    <t>581.32万元</t>
  </si>
  <si>
    <t>559.749万元</t>
  </si>
  <si>
    <t>效益指标</t>
  </si>
  <si>
    <t>社会效益指标</t>
  </si>
  <si>
    <t>社会组织能力</t>
  </si>
  <si>
    <t>进一步提升</t>
  </si>
  <si>
    <t>更加规范</t>
  </si>
  <si>
    <t>社会组织管理能力</t>
  </si>
  <si>
    <t>进一步加强</t>
  </si>
  <si>
    <t>对社会组织的综合监督力度</t>
  </si>
  <si>
    <t>得到加强</t>
  </si>
  <si>
    <t>社会组织诚信建设</t>
  </si>
  <si>
    <t>得到提升</t>
  </si>
  <si>
    <t>满意度指标</t>
  </si>
  <si>
    <t>服务对象
满意度指标</t>
  </si>
  <si>
    <t>市级社会组织满意度、区级社会组织服务机构满意度</t>
  </si>
  <si>
    <t>≥95%</t>
  </si>
  <si>
    <t>未开展满意度调查，在实施过程中服务对象满意度较好</t>
  </si>
  <si>
    <t>偏差原因：在项目结束后，未及时开展满意度调查；
改进措施：以后项目完成后将及时开展满意度调查。</t>
  </si>
  <si>
    <t>总分</t>
  </si>
  <si>
    <t>北京市社会团体管理办公室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</si>
</sst>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_ "/>
  </numFmts>
  <fonts count="6" x14ac:knownFonts="1">
    <font>
      <sz val="11"/>
      <color indexed="8"/>
      <name val="宋体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4" fillId="0" borderId="0"/>
  </cellStyleXfs>
  <cellXfs count="49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>
      <alignment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6" xfId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 textRotation="255"/>
    </xf>
    <xf numFmtId="0" fontId="1" fillId="0" borderId="8" xfId="0" applyFont="1" applyBorder="1" applyAlignment="1">
      <alignment horizontal="center" vertical="center" textRotation="255"/>
    </xf>
    <xf numFmtId="0" fontId="1" fillId="0" borderId="8" xfId="0" applyFont="1" applyFill="1" applyBorder="1" applyAlignment="1">
      <alignment horizontal="center" vertical="center" textRotation="255"/>
    </xf>
    <xf numFmtId="0" fontId="2" fillId="0" borderId="6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5"/>
  <sheetViews>
    <sheetView tabSelected="1" view="pageBreakPreview" zoomScale="56" zoomScaleNormal="100" zoomScaleSheetLayoutView="56" workbookViewId="0">
      <selection activeCell="D5" sqref="A5:XFD5"/>
    </sheetView>
  </sheetViews>
  <sheetFormatPr defaultColWidth="9" defaultRowHeight="13.5" x14ac:dyDescent="0.3"/>
  <cols>
    <col min="1" max="1" width="6.6640625" style="3" customWidth="1"/>
    <col min="2" max="2" width="10.33203125" style="3" customWidth="1"/>
    <col min="3" max="3" width="13.33203125" style="3" customWidth="1"/>
    <col min="4" max="4" width="29.1328125" style="3" customWidth="1"/>
    <col min="5" max="5" width="15.1328125" style="3" customWidth="1"/>
    <col min="6" max="6" width="26.1328125" style="3" customWidth="1"/>
    <col min="7" max="7" width="34.46484375" style="3" customWidth="1"/>
    <col min="8" max="8" width="13.6640625" style="3" customWidth="1"/>
    <col min="9" max="9" width="14.33203125" style="3" customWidth="1"/>
    <col min="10" max="10" width="24.1328125" style="3" customWidth="1"/>
    <col min="11" max="16384" width="9" style="3"/>
  </cols>
  <sheetData>
    <row r="1" spans="1:10" ht="30" customHeight="1" x14ac:dyDescent="0.3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26" customHeight="1" x14ac:dyDescent="0.3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</row>
    <row r="3" spans="1:10" ht="19.05" customHeight="1" x14ac:dyDescent="0.3">
      <c r="A3" s="30" t="s">
        <v>2</v>
      </c>
      <c r="B3" s="30"/>
      <c r="C3" s="30"/>
      <c r="D3" s="30" t="s">
        <v>3</v>
      </c>
      <c r="E3" s="30"/>
      <c r="F3" s="30"/>
      <c r="G3" s="30"/>
      <c r="H3" s="30"/>
      <c r="I3" s="30"/>
      <c r="J3" s="30"/>
    </row>
    <row r="4" spans="1:10" ht="19.05" customHeight="1" x14ac:dyDescent="0.3">
      <c r="A4" s="30" t="s">
        <v>4</v>
      </c>
      <c r="B4" s="30"/>
      <c r="C4" s="30"/>
      <c r="D4" s="30" t="s">
        <v>5</v>
      </c>
      <c r="E4" s="30"/>
      <c r="F4" s="30"/>
      <c r="G4" s="4" t="s">
        <v>6</v>
      </c>
      <c r="H4" s="39" t="s">
        <v>109</v>
      </c>
      <c r="I4" s="40"/>
      <c r="J4" s="41"/>
    </row>
    <row r="5" spans="1:10" ht="34.5" customHeight="1" x14ac:dyDescent="0.3">
      <c r="A5" s="46" t="s">
        <v>7</v>
      </c>
      <c r="B5" s="46"/>
      <c r="C5" s="46"/>
      <c r="D5" s="6"/>
      <c r="E5" s="4" t="s">
        <v>8</v>
      </c>
      <c r="F5" s="4" t="s">
        <v>9</v>
      </c>
      <c r="G5" s="4" t="s">
        <v>10</v>
      </c>
      <c r="H5" s="5" t="s">
        <v>11</v>
      </c>
      <c r="I5" s="5" t="s">
        <v>12</v>
      </c>
      <c r="J5" s="4" t="s">
        <v>13</v>
      </c>
    </row>
    <row r="6" spans="1:10" ht="19.05" customHeight="1" x14ac:dyDescent="0.3">
      <c r="A6" s="46"/>
      <c r="B6" s="46"/>
      <c r="C6" s="46"/>
      <c r="D6" s="4" t="s">
        <v>14</v>
      </c>
      <c r="E6" s="12">
        <v>598.02499999999998</v>
      </c>
      <c r="F6" s="13">
        <v>581.31799999999998</v>
      </c>
      <c r="G6" s="13">
        <v>559.74900000000002</v>
      </c>
      <c r="H6" s="12">
        <v>10</v>
      </c>
      <c r="I6" s="18">
        <f>G6/F6</f>
        <v>0.96289638373489217</v>
      </c>
      <c r="J6" s="16">
        <f>I6*H6</f>
        <v>9.6289638373489215</v>
      </c>
    </row>
    <row r="7" spans="1:10" ht="19.05" customHeight="1" x14ac:dyDescent="0.3">
      <c r="A7" s="46"/>
      <c r="B7" s="46"/>
      <c r="C7" s="46"/>
      <c r="D7" s="7" t="s">
        <v>15</v>
      </c>
      <c r="E7" s="12">
        <v>598.02499999999998</v>
      </c>
      <c r="F7" s="13">
        <v>581.31799999999998</v>
      </c>
      <c r="G7" s="13">
        <v>559.74900000000002</v>
      </c>
      <c r="H7" s="4" t="s">
        <v>16</v>
      </c>
      <c r="I7" s="18">
        <f>G7/F7</f>
        <v>0.96289638373489217</v>
      </c>
      <c r="J7" s="5" t="s">
        <v>16</v>
      </c>
    </row>
    <row r="8" spans="1:10" ht="19.05" customHeight="1" x14ac:dyDescent="0.3">
      <c r="A8" s="46"/>
      <c r="B8" s="46"/>
      <c r="C8" s="46"/>
      <c r="D8" s="7" t="s">
        <v>17</v>
      </c>
      <c r="E8" s="7"/>
      <c r="F8" s="14"/>
      <c r="G8" s="14"/>
      <c r="H8" s="4" t="s">
        <v>16</v>
      </c>
      <c r="I8" s="18"/>
      <c r="J8" s="4" t="s">
        <v>16</v>
      </c>
    </row>
    <row r="9" spans="1:10" ht="19.05" customHeight="1" x14ac:dyDescent="0.3">
      <c r="A9" s="46"/>
      <c r="B9" s="46"/>
      <c r="C9" s="46"/>
      <c r="D9" s="7" t="s">
        <v>18</v>
      </c>
      <c r="E9" s="7"/>
      <c r="F9" s="14"/>
      <c r="G9" s="14"/>
      <c r="H9" s="4" t="s">
        <v>16</v>
      </c>
      <c r="I9" s="18"/>
      <c r="J9" s="5" t="s">
        <v>16</v>
      </c>
    </row>
    <row r="10" spans="1:10" ht="19.05" customHeight="1" x14ac:dyDescent="0.3">
      <c r="A10" s="20" t="s">
        <v>19</v>
      </c>
      <c r="B10" s="37" t="s">
        <v>20</v>
      </c>
      <c r="C10" s="42"/>
      <c r="D10" s="42"/>
      <c r="E10" s="42"/>
      <c r="F10" s="38"/>
      <c r="G10" s="43" t="s">
        <v>21</v>
      </c>
      <c r="H10" s="44"/>
      <c r="I10" s="44"/>
      <c r="J10" s="45"/>
    </row>
    <row r="11" spans="1:10" s="1" customFormat="1" ht="83" customHeight="1" x14ac:dyDescent="0.3">
      <c r="A11" s="21"/>
      <c r="B11" s="34" t="s">
        <v>22</v>
      </c>
      <c r="C11" s="35"/>
      <c r="D11" s="35"/>
      <c r="E11" s="35"/>
      <c r="F11" s="36"/>
      <c r="G11" s="34" t="s">
        <v>23</v>
      </c>
      <c r="H11" s="35"/>
      <c r="I11" s="35"/>
      <c r="J11" s="36"/>
    </row>
    <row r="12" spans="1:10" x14ac:dyDescent="0.3">
      <c r="A12" s="20" t="s">
        <v>24</v>
      </c>
      <c r="B12" s="5" t="s">
        <v>25</v>
      </c>
      <c r="C12" s="4" t="s">
        <v>26</v>
      </c>
      <c r="D12" s="4" t="s">
        <v>27</v>
      </c>
      <c r="E12" s="37" t="s">
        <v>28</v>
      </c>
      <c r="F12" s="38"/>
      <c r="G12" s="4" t="s">
        <v>29</v>
      </c>
      <c r="H12" s="5" t="s">
        <v>11</v>
      </c>
      <c r="I12" s="5" t="s">
        <v>13</v>
      </c>
      <c r="J12" s="5" t="s">
        <v>30</v>
      </c>
    </row>
    <row r="13" spans="1:10" x14ac:dyDescent="0.3">
      <c r="A13" s="22"/>
      <c r="B13" s="24" t="s">
        <v>31</v>
      </c>
      <c r="C13" s="24" t="s">
        <v>32</v>
      </c>
      <c r="D13" s="9" t="s">
        <v>33</v>
      </c>
      <c r="E13" s="28" t="s">
        <v>34</v>
      </c>
      <c r="F13" s="29"/>
      <c r="G13" s="15" t="s">
        <v>35</v>
      </c>
      <c r="H13" s="16">
        <v>2</v>
      </c>
      <c r="I13" s="16">
        <v>2</v>
      </c>
      <c r="J13" s="9"/>
    </row>
    <row r="14" spans="1:10" x14ac:dyDescent="0.3">
      <c r="A14" s="22"/>
      <c r="B14" s="25"/>
      <c r="C14" s="25"/>
      <c r="D14" s="9" t="s">
        <v>36</v>
      </c>
      <c r="E14" s="28" t="s">
        <v>37</v>
      </c>
      <c r="F14" s="29"/>
      <c r="G14" s="15" t="s">
        <v>38</v>
      </c>
      <c r="H14" s="16">
        <v>2</v>
      </c>
      <c r="I14" s="16">
        <v>2</v>
      </c>
      <c r="J14" s="9"/>
    </row>
    <row r="15" spans="1:10" ht="89.25" x14ac:dyDescent="0.3">
      <c r="A15" s="22"/>
      <c r="B15" s="25"/>
      <c r="C15" s="25"/>
      <c r="D15" s="9" t="s">
        <v>39</v>
      </c>
      <c r="E15" s="28" t="s">
        <v>40</v>
      </c>
      <c r="F15" s="29"/>
      <c r="G15" s="15" t="s">
        <v>41</v>
      </c>
      <c r="H15" s="16">
        <v>2</v>
      </c>
      <c r="I15" s="16">
        <v>1.8</v>
      </c>
      <c r="J15" s="9" t="s">
        <v>42</v>
      </c>
    </row>
    <row r="16" spans="1:10" ht="25.5" x14ac:dyDescent="0.3">
      <c r="A16" s="22"/>
      <c r="B16" s="25"/>
      <c r="C16" s="25"/>
      <c r="D16" s="9" t="s">
        <v>43</v>
      </c>
      <c r="E16" s="32" t="s">
        <v>44</v>
      </c>
      <c r="F16" s="33"/>
      <c r="G16" s="9" t="s">
        <v>45</v>
      </c>
      <c r="H16" s="16">
        <v>2</v>
      </c>
      <c r="I16" s="16">
        <v>2</v>
      </c>
      <c r="J16" s="9"/>
    </row>
    <row r="17" spans="1:10" ht="25.5" x14ac:dyDescent="0.3">
      <c r="A17" s="22"/>
      <c r="B17" s="25"/>
      <c r="C17" s="25"/>
      <c r="D17" s="9" t="s">
        <v>46</v>
      </c>
      <c r="E17" s="28" t="s">
        <v>47</v>
      </c>
      <c r="F17" s="29"/>
      <c r="G17" s="15" t="s">
        <v>48</v>
      </c>
      <c r="H17" s="16">
        <v>2</v>
      </c>
      <c r="I17" s="16">
        <v>2</v>
      </c>
      <c r="J17" s="9"/>
    </row>
    <row r="18" spans="1:10" x14ac:dyDescent="0.3">
      <c r="A18" s="22"/>
      <c r="B18" s="25"/>
      <c r="C18" s="25"/>
      <c r="D18" s="9" t="s">
        <v>49</v>
      </c>
      <c r="E18" s="28" t="s">
        <v>50</v>
      </c>
      <c r="F18" s="29"/>
      <c r="G18" s="15" t="s">
        <v>51</v>
      </c>
      <c r="H18" s="16">
        <v>2</v>
      </c>
      <c r="I18" s="16">
        <v>2</v>
      </c>
      <c r="J18" s="9"/>
    </row>
    <row r="19" spans="1:10" ht="38.25" x14ac:dyDescent="0.3">
      <c r="A19" s="22"/>
      <c r="B19" s="25"/>
      <c r="C19" s="25"/>
      <c r="D19" s="9" t="s">
        <v>52</v>
      </c>
      <c r="E19" s="32" t="s">
        <v>53</v>
      </c>
      <c r="F19" s="33"/>
      <c r="G19" s="9" t="s">
        <v>54</v>
      </c>
      <c r="H19" s="16">
        <v>2</v>
      </c>
      <c r="I19" s="16">
        <v>2</v>
      </c>
      <c r="J19" s="9"/>
    </row>
    <row r="20" spans="1:10" ht="25.5" x14ac:dyDescent="0.3">
      <c r="A20" s="22"/>
      <c r="B20" s="25"/>
      <c r="C20" s="25"/>
      <c r="D20" s="9" t="s">
        <v>55</v>
      </c>
      <c r="E20" s="28" t="s">
        <v>56</v>
      </c>
      <c r="F20" s="29"/>
      <c r="G20" s="15" t="s">
        <v>57</v>
      </c>
      <c r="H20" s="16">
        <v>2</v>
      </c>
      <c r="I20" s="16">
        <v>2</v>
      </c>
      <c r="J20" s="9"/>
    </row>
    <row r="21" spans="1:10" ht="47" customHeight="1" x14ac:dyDescent="0.3">
      <c r="A21" s="22"/>
      <c r="B21" s="25"/>
      <c r="C21" s="25"/>
      <c r="D21" s="9" t="s">
        <v>58</v>
      </c>
      <c r="E21" s="32" t="s">
        <v>59</v>
      </c>
      <c r="F21" s="33"/>
      <c r="G21" s="15" t="s">
        <v>60</v>
      </c>
      <c r="H21" s="16">
        <v>2</v>
      </c>
      <c r="I21" s="16">
        <v>2</v>
      </c>
      <c r="J21" s="9"/>
    </row>
    <row r="22" spans="1:10" ht="94.05" customHeight="1" x14ac:dyDescent="0.3">
      <c r="A22" s="22"/>
      <c r="B22" s="25"/>
      <c r="C22" s="25"/>
      <c r="D22" s="9" t="s">
        <v>61</v>
      </c>
      <c r="E22" s="32" t="s">
        <v>62</v>
      </c>
      <c r="F22" s="33"/>
      <c r="G22" s="9" t="s">
        <v>63</v>
      </c>
      <c r="H22" s="16">
        <v>2</v>
      </c>
      <c r="I22" s="16">
        <v>2</v>
      </c>
      <c r="J22" s="9"/>
    </row>
    <row r="23" spans="1:10" ht="38.25" x14ac:dyDescent="0.3">
      <c r="A23" s="22"/>
      <c r="B23" s="25"/>
      <c r="C23" s="24" t="s">
        <v>64</v>
      </c>
      <c r="D23" s="9" t="s">
        <v>65</v>
      </c>
      <c r="E23" s="32" t="s">
        <v>66</v>
      </c>
      <c r="F23" s="33"/>
      <c r="G23" s="9" t="s">
        <v>67</v>
      </c>
      <c r="H23" s="16">
        <v>2</v>
      </c>
      <c r="I23" s="16">
        <v>2</v>
      </c>
      <c r="J23" s="9"/>
    </row>
    <row r="24" spans="1:10" ht="25.5" x14ac:dyDescent="0.3">
      <c r="A24" s="22"/>
      <c r="B24" s="25"/>
      <c r="C24" s="25"/>
      <c r="D24" s="9" t="s">
        <v>36</v>
      </c>
      <c r="E24" s="32" t="s">
        <v>68</v>
      </c>
      <c r="F24" s="33"/>
      <c r="G24" s="9" t="s">
        <v>69</v>
      </c>
      <c r="H24" s="16">
        <v>2</v>
      </c>
      <c r="I24" s="16">
        <v>2</v>
      </c>
      <c r="J24" s="9"/>
    </row>
    <row r="25" spans="1:10" x14ac:dyDescent="0.3">
      <c r="A25" s="22"/>
      <c r="B25" s="25"/>
      <c r="C25" s="25"/>
      <c r="D25" s="9" t="s">
        <v>39</v>
      </c>
      <c r="E25" s="32" t="s">
        <v>70</v>
      </c>
      <c r="F25" s="33"/>
      <c r="G25" s="9" t="s">
        <v>71</v>
      </c>
      <c r="H25" s="16">
        <v>2</v>
      </c>
      <c r="I25" s="16">
        <v>2</v>
      </c>
      <c r="J25" s="9"/>
    </row>
    <row r="26" spans="1:10" x14ac:dyDescent="0.3">
      <c r="A26" s="22"/>
      <c r="B26" s="25"/>
      <c r="C26" s="25"/>
      <c r="D26" s="9" t="s">
        <v>43</v>
      </c>
      <c r="E26" s="32" t="s">
        <v>72</v>
      </c>
      <c r="F26" s="33"/>
      <c r="G26" s="9" t="s">
        <v>73</v>
      </c>
      <c r="H26" s="16">
        <v>2</v>
      </c>
      <c r="I26" s="16">
        <v>2</v>
      </c>
      <c r="J26" s="9"/>
    </row>
    <row r="27" spans="1:10" ht="25.5" x14ac:dyDescent="0.3">
      <c r="A27" s="22"/>
      <c r="B27" s="25"/>
      <c r="C27" s="25"/>
      <c r="D27" s="9" t="s">
        <v>46</v>
      </c>
      <c r="E27" s="32" t="s">
        <v>74</v>
      </c>
      <c r="F27" s="33"/>
      <c r="G27" s="9" t="s">
        <v>74</v>
      </c>
      <c r="H27" s="16">
        <v>2</v>
      </c>
      <c r="I27" s="16">
        <v>2</v>
      </c>
      <c r="J27" s="9"/>
    </row>
    <row r="28" spans="1:10" ht="38.25" x14ac:dyDescent="0.3">
      <c r="A28" s="22"/>
      <c r="B28" s="25"/>
      <c r="C28" s="25"/>
      <c r="D28" s="9" t="s">
        <v>49</v>
      </c>
      <c r="E28" s="32" t="s">
        <v>75</v>
      </c>
      <c r="F28" s="33"/>
      <c r="G28" s="9" t="s">
        <v>75</v>
      </c>
      <c r="H28" s="16">
        <v>2</v>
      </c>
      <c r="I28" s="16">
        <v>2</v>
      </c>
      <c r="J28" s="9"/>
    </row>
    <row r="29" spans="1:10" ht="38.25" x14ac:dyDescent="0.3">
      <c r="A29" s="22"/>
      <c r="B29" s="25"/>
      <c r="C29" s="25"/>
      <c r="D29" s="9" t="s">
        <v>52</v>
      </c>
      <c r="E29" s="32" t="s">
        <v>76</v>
      </c>
      <c r="F29" s="33"/>
      <c r="G29" s="9" t="s">
        <v>77</v>
      </c>
      <c r="H29" s="16">
        <v>2</v>
      </c>
      <c r="I29" s="16">
        <v>2</v>
      </c>
      <c r="J29" s="9"/>
    </row>
    <row r="30" spans="1:10" ht="38.25" x14ac:dyDescent="0.3">
      <c r="A30" s="22"/>
      <c r="B30" s="25"/>
      <c r="C30" s="25"/>
      <c r="D30" s="9" t="s">
        <v>55</v>
      </c>
      <c r="E30" s="32" t="s">
        <v>78</v>
      </c>
      <c r="F30" s="33"/>
      <c r="G30" s="9" t="s">
        <v>79</v>
      </c>
      <c r="H30" s="16">
        <v>2</v>
      </c>
      <c r="I30" s="16">
        <v>2</v>
      </c>
      <c r="J30" s="9"/>
    </row>
    <row r="31" spans="1:10" ht="23" customHeight="1" x14ac:dyDescent="0.3">
      <c r="A31" s="22"/>
      <c r="B31" s="25"/>
      <c r="C31" s="25"/>
      <c r="D31" s="9" t="s">
        <v>58</v>
      </c>
      <c r="E31" s="32" t="s">
        <v>80</v>
      </c>
      <c r="F31" s="33"/>
      <c r="G31" s="9" t="s">
        <v>80</v>
      </c>
      <c r="H31" s="16">
        <v>2</v>
      </c>
      <c r="I31" s="16">
        <v>2</v>
      </c>
      <c r="J31" s="9"/>
    </row>
    <row r="32" spans="1:10" ht="84" customHeight="1" x14ac:dyDescent="0.3">
      <c r="A32" s="22"/>
      <c r="B32" s="25"/>
      <c r="C32" s="27"/>
      <c r="D32" s="9" t="s">
        <v>81</v>
      </c>
      <c r="E32" s="32" t="s">
        <v>82</v>
      </c>
      <c r="F32" s="33"/>
      <c r="G32" s="9" t="s">
        <v>83</v>
      </c>
      <c r="H32" s="16">
        <v>2</v>
      </c>
      <c r="I32" s="16">
        <v>2</v>
      </c>
      <c r="J32" s="9"/>
    </row>
    <row r="33" spans="1:10" x14ac:dyDescent="0.3">
      <c r="A33" s="22"/>
      <c r="B33" s="25"/>
      <c r="C33" s="8" t="s">
        <v>84</v>
      </c>
      <c r="D33" s="9" t="s">
        <v>85</v>
      </c>
      <c r="E33" s="28" t="s">
        <v>86</v>
      </c>
      <c r="F33" s="29"/>
      <c r="G33" s="15" t="s">
        <v>86</v>
      </c>
      <c r="H33" s="16">
        <v>5</v>
      </c>
      <c r="I33" s="16">
        <v>5</v>
      </c>
      <c r="J33" s="9"/>
    </row>
    <row r="34" spans="1:10" x14ac:dyDescent="0.3">
      <c r="A34" s="22"/>
      <c r="B34" s="25"/>
      <c r="C34" s="8" t="s">
        <v>87</v>
      </c>
      <c r="D34" s="9" t="s">
        <v>88</v>
      </c>
      <c r="E34" s="28" t="s">
        <v>89</v>
      </c>
      <c r="F34" s="29"/>
      <c r="G34" s="15" t="s">
        <v>90</v>
      </c>
      <c r="H34" s="16">
        <v>5</v>
      </c>
      <c r="I34" s="16">
        <v>5</v>
      </c>
      <c r="J34" s="9"/>
    </row>
    <row r="35" spans="1:10" x14ac:dyDescent="0.3">
      <c r="A35" s="22"/>
      <c r="B35" s="26" t="s">
        <v>91</v>
      </c>
      <c r="C35" s="24" t="s">
        <v>92</v>
      </c>
      <c r="D35" s="9" t="s">
        <v>93</v>
      </c>
      <c r="E35" s="28" t="s">
        <v>94</v>
      </c>
      <c r="F35" s="29"/>
      <c r="G35" s="17" t="s">
        <v>94</v>
      </c>
      <c r="H35" s="16">
        <v>6</v>
      </c>
      <c r="I35" s="16">
        <v>6</v>
      </c>
      <c r="J35" s="9"/>
    </row>
    <row r="36" spans="1:10" x14ac:dyDescent="0.3">
      <c r="A36" s="22"/>
      <c r="B36" s="26"/>
      <c r="C36" s="25"/>
      <c r="D36" s="9" t="s">
        <v>65</v>
      </c>
      <c r="E36" s="28" t="s">
        <v>95</v>
      </c>
      <c r="F36" s="29"/>
      <c r="G36" s="17" t="s">
        <v>95</v>
      </c>
      <c r="H36" s="16">
        <v>6</v>
      </c>
      <c r="I36" s="16">
        <v>6</v>
      </c>
      <c r="J36" s="9"/>
    </row>
    <row r="37" spans="1:10" x14ac:dyDescent="0.3">
      <c r="A37" s="22"/>
      <c r="B37" s="26"/>
      <c r="C37" s="25"/>
      <c r="D37" s="9" t="s">
        <v>96</v>
      </c>
      <c r="E37" s="28" t="s">
        <v>97</v>
      </c>
      <c r="F37" s="29"/>
      <c r="G37" s="17" t="s">
        <v>97</v>
      </c>
      <c r="H37" s="16">
        <v>6</v>
      </c>
      <c r="I37" s="16">
        <v>6</v>
      </c>
      <c r="J37" s="9"/>
    </row>
    <row r="38" spans="1:10" x14ac:dyDescent="0.3">
      <c r="A38" s="22"/>
      <c r="B38" s="26"/>
      <c r="C38" s="25"/>
      <c r="D38" s="9" t="s">
        <v>98</v>
      </c>
      <c r="E38" s="28" t="s">
        <v>99</v>
      </c>
      <c r="F38" s="29"/>
      <c r="G38" s="17" t="s">
        <v>99</v>
      </c>
      <c r="H38" s="16">
        <v>6</v>
      </c>
      <c r="I38" s="16">
        <v>6</v>
      </c>
      <c r="J38" s="9"/>
    </row>
    <row r="39" spans="1:10" x14ac:dyDescent="0.3">
      <c r="A39" s="22"/>
      <c r="B39" s="26"/>
      <c r="C39" s="27"/>
      <c r="D39" s="9" t="s">
        <v>100</v>
      </c>
      <c r="E39" s="28" t="s">
        <v>101</v>
      </c>
      <c r="F39" s="29"/>
      <c r="G39" s="17" t="s">
        <v>101</v>
      </c>
      <c r="H39" s="16">
        <v>6</v>
      </c>
      <c r="I39" s="16">
        <v>6</v>
      </c>
      <c r="J39" s="9"/>
    </row>
    <row r="40" spans="1:10" s="2" customFormat="1" ht="51" x14ac:dyDescent="0.3">
      <c r="A40" s="23"/>
      <c r="B40" s="10" t="s">
        <v>102</v>
      </c>
      <c r="C40" s="11" t="s">
        <v>103</v>
      </c>
      <c r="D40" s="9" t="s">
        <v>104</v>
      </c>
      <c r="E40" s="28" t="s">
        <v>105</v>
      </c>
      <c r="F40" s="29"/>
      <c r="G40" s="9" t="s">
        <v>106</v>
      </c>
      <c r="H40" s="16">
        <v>10</v>
      </c>
      <c r="I40" s="16">
        <v>7</v>
      </c>
      <c r="J40" s="9" t="s">
        <v>107</v>
      </c>
    </row>
    <row r="41" spans="1:10" x14ac:dyDescent="0.3">
      <c r="A41" s="30" t="s">
        <v>108</v>
      </c>
      <c r="B41" s="30"/>
      <c r="C41" s="30"/>
      <c r="D41" s="30"/>
      <c r="E41" s="30"/>
      <c r="F41" s="30"/>
      <c r="G41" s="30"/>
      <c r="H41" s="12">
        <v>100</v>
      </c>
      <c r="I41" s="12">
        <f>SUM(J6,I13:I40)</f>
        <v>96.428963837348931</v>
      </c>
      <c r="J41" s="4"/>
    </row>
    <row r="42" spans="1:10" ht="18.75" customHeight="1" x14ac:dyDescent="0.3">
      <c r="A42" s="19"/>
      <c r="B42" s="19"/>
      <c r="C42" s="19"/>
      <c r="D42" s="19"/>
      <c r="E42" s="19"/>
      <c r="F42" s="19"/>
      <c r="G42" s="19"/>
      <c r="H42" s="19"/>
      <c r="I42" s="19"/>
      <c r="J42" s="19"/>
    </row>
    <row r="43" spans="1:10" ht="44" customHeight="1" x14ac:dyDescent="0.3">
      <c r="A43" s="31"/>
      <c r="B43" s="31"/>
      <c r="C43" s="31"/>
      <c r="D43" s="31"/>
      <c r="E43" s="31"/>
      <c r="F43" s="31"/>
      <c r="G43" s="31"/>
      <c r="H43" s="31"/>
      <c r="I43" s="31"/>
      <c r="J43" s="31"/>
    </row>
    <row r="44" spans="1:10" ht="29.25" customHeight="1" x14ac:dyDescent="0.3">
      <c r="A44" s="31"/>
      <c r="B44" s="31"/>
      <c r="C44" s="31"/>
      <c r="D44" s="31"/>
      <c r="E44" s="31"/>
      <c r="F44" s="31"/>
      <c r="G44" s="31"/>
      <c r="H44" s="31"/>
      <c r="I44" s="31"/>
      <c r="J44" s="31"/>
    </row>
    <row r="45" spans="1:10" ht="19.5" customHeight="1" x14ac:dyDescent="0.3">
      <c r="A45" s="19"/>
      <c r="B45" s="19"/>
      <c r="C45" s="19"/>
      <c r="D45" s="19"/>
      <c r="E45" s="19"/>
      <c r="F45" s="19"/>
      <c r="G45" s="19"/>
      <c r="H45" s="19"/>
      <c r="I45" s="19"/>
      <c r="J45" s="19"/>
    </row>
  </sheetData>
  <mergeCells count="53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A5:C9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8:F38"/>
    <mergeCell ref="E39:F39"/>
    <mergeCell ref="E30:F30"/>
    <mergeCell ref="E31:F31"/>
    <mergeCell ref="E32:F32"/>
    <mergeCell ref="E33:F33"/>
    <mergeCell ref="E34:F34"/>
    <mergeCell ref="A45:J45"/>
    <mergeCell ref="A10:A11"/>
    <mergeCell ref="A12:A40"/>
    <mergeCell ref="B13:B34"/>
    <mergeCell ref="B35:B39"/>
    <mergeCell ref="C13:C22"/>
    <mergeCell ref="C23:C32"/>
    <mergeCell ref="C35:C39"/>
    <mergeCell ref="E40:F40"/>
    <mergeCell ref="A41:G41"/>
    <mergeCell ref="A42:J42"/>
    <mergeCell ref="A43:J43"/>
    <mergeCell ref="A44:J44"/>
    <mergeCell ref="E35:F35"/>
    <mergeCell ref="E36:F36"/>
    <mergeCell ref="E37:F37"/>
  </mergeCells>
  <phoneticPr fontId="5" type="noConversion"/>
  <printOptions horizontalCentered="1"/>
  <pageMargins left="0.389583333333333" right="0.389583333333333" top="0.75" bottom="0.75" header="0.30972222222222201" footer="0.30972222222222201"/>
  <pageSetup paperSize="8" scale="75" orientation="portrait" verticalDpi="2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终稿</vt:lpstr>
      <vt:lpstr>终稿!Print_Area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小白</cp:lastModifiedBy>
  <dcterms:created xsi:type="dcterms:W3CDTF">2021-05-24T13:22:35Z</dcterms:created>
  <dcterms:modified xsi:type="dcterms:W3CDTF">2021-06-04T08:17:24Z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2052-3.6.0.5672</vt:lpwstr>
  </property>
</Properties>
</file>