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465" windowWidth="20730" windowHeight="11760"/>
  </bookViews>
  <sheets>
    <sheet name="终稿" sheetId="1" r:id="rId1"/>
  </sheets>
  <definedNames>
    <definedName name="_xlnm.Print_Area" localSheetId="0">终稿!$A$1:$J$33</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3" i="1" l="1"/>
  <c r="I7" i="1"/>
  <c r="I6" i="1"/>
</calcChain>
</file>

<file path=xl/sharedStrings.xml><?xml version="1.0" encoding="utf-8"?>
<sst xmlns="http://schemas.openxmlformats.org/spreadsheetml/2006/main" count="108" uniqueCount="85">
  <si>
    <t xml:space="preserve">项目支出绩效自评表 </t>
  </si>
  <si>
    <t>（2020年度）</t>
  </si>
  <si>
    <t>项目名称</t>
  </si>
  <si>
    <t>久敬庄运转及工作保障经费</t>
  </si>
  <si>
    <t>主管部门</t>
  </si>
  <si>
    <t>北京市民政局</t>
  </si>
  <si>
    <t>实施单位</t>
  </si>
  <si>
    <t>北京市久敬庄接济服务中心</t>
  </si>
  <si>
    <t>项目资金 （万元）</t>
  </si>
  <si>
    <t>年初预算数</t>
  </si>
  <si>
    <t>全年预算数（A）</t>
  </si>
  <si>
    <t>全年执行数（B）</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</si>
  <si>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</si>
  <si>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</si>
  <si>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</si>
  <si>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</si>
  <si>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</si>
  <si>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</si>
  <si>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</si>
  <si>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</si>
  <si>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</si>
  <si>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</si>
  <si>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</si>
  <si>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通过申请财政资金保障久敬庄接济服务中心日常运转及应急处置所需经费，确保接济工作正常有序的开展。</t>
  </si>
  <si>
    <t>绩效指标</t>
  </si>
  <si>
    <t>一级指标</t>
  </si>
  <si>
    <t>二级指标</t>
  </si>
  <si>
    <t>三级指标</t>
  </si>
  <si>
    <t>年度指标值(A)</t>
  </si>
  <si>
    <t>实际完成值(B)</t>
  </si>
  <si>
    <t>偏差原因分析及改进措施</t>
  </si>
  <si>
    <t>产
出
指
标
(50分)</t>
  </si>
  <si>
    <t>数量指标</t>
  </si>
  <si>
    <t>保障场所面积</t>
  </si>
  <si>
    <t>39487平方米</t>
  </si>
  <si>
    <t>窗帘数量</t>
  </si>
  <si>
    <t>154套</t>
  </si>
  <si>
    <r>
      <t>1</t>
    </r>
    <r>
      <rPr>
        <sz val="10"/>
        <color indexed="8"/>
        <rFont val="宋体"/>
        <family val="3"/>
        <charset val="134"/>
      </rPr>
      <t>54</t>
    </r>
    <r>
      <rPr>
        <sz val="10"/>
        <color indexed="8"/>
        <rFont val="宋体"/>
        <family val="3"/>
        <charset val="134"/>
      </rPr>
      <t>套</t>
    </r>
  </si>
  <si>
    <t>毛巾数量</t>
  </si>
  <si>
    <t>220套</t>
  </si>
  <si>
    <t>偏差原因：由于服务对象自备毛巾，导致需求量下降；
改进措施：以后项目实施将考虑服务对象自备物品的情况。</t>
  </si>
  <si>
    <t>枕芯数量</t>
  </si>
  <si>
    <t>偏差原因：由于服务对象自备枕芯，导致需求量下降；
改进措施：以后项目实施将考虑服务对象自备物品的情况。</t>
  </si>
  <si>
    <t>褥子数量</t>
  </si>
  <si>
    <t>偏差原因：由于服务对象自备褥子，导致需求量下降；
改进措施：以后项目实施将考虑服务对象自备物品的情况。</t>
  </si>
  <si>
    <t>被芯数量</t>
  </si>
  <si>
    <t>偏差原因：由于服务对象自备被芯，导致需求量下降；
改进措施：以后项目实施将考虑服务对象自备物品的情况。</t>
  </si>
  <si>
    <t>被褥三件套数量</t>
  </si>
  <si>
    <t>440套</t>
  </si>
  <si>
    <t>偏差原因：由于服务对象自备被褥三件套，导致需求量下降；
改进措施：以后项目实施将考虑服务对象自备物品的情况。</t>
  </si>
  <si>
    <t>法律咨询、审查合同和法治宣传等服务的次数</t>
  </si>
  <si>
    <t>根据实际发生</t>
  </si>
  <si>
    <t>62件次</t>
  </si>
  <si>
    <t>质量指标</t>
  </si>
  <si>
    <t>网络安全工作</t>
  </si>
  <si>
    <t>正常运行</t>
  </si>
  <si>
    <t>中心接待工作</t>
  </si>
  <si>
    <t>法律服务满意度</t>
  </si>
  <si>
    <t>≥90%</t>
  </si>
  <si>
    <t>法律服务合格率</t>
  </si>
  <si>
    <t>进度指标</t>
  </si>
  <si>
    <t>保障时间</t>
  </si>
  <si>
    <t>全年365天每天保障</t>
  </si>
  <si>
    <t>成本指标</t>
  </si>
  <si>
    <t>项目预算控制数</t>
  </si>
  <si>
    <t>≤47.36万元</t>
  </si>
  <si>
    <t>47.3188万元</t>
  </si>
  <si>
    <t>效
益
指
标</t>
  </si>
  <si>
    <t>社会效益指标</t>
  </si>
  <si>
    <t>首都社会秩序</t>
  </si>
  <si>
    <t>有所稳定</t>
  </si>
  <si>
    <t>接济接待工作</t>
  </si>
  <si>
    <t>得以保障</t>
  </si>
  <si>
    <t>工作人员业务工作条件</t>
  </si>
  <si>
    <t>法律咨询，解决法律纠纷</t>
  </si>
  <si>
    <t>提高依法行政质量</t>
  </si>
  <si>
    <t>满意度指标</t>
  </si>
  <si>
    <t>服务对象
满意度指标</t>
  </si>
  <si>
    <t>接济人员对保障条件的满意度</t>
  </si>
  <si>
    <r>
      <t>≥8</t>
    </r>
    <r>
      <rPr>
        <sz val="10"/>
        <color indexed="8"/>
        <rFont val="宋体"/>
        <family val="3"/>
        <charset val="134"/>
      </rPr>
      <t>5</t>
    </r>
    <r>
      <rPr>
        <sz val="10"/>
        <color indexed="8"/>
        <rFont val="宋体"/>
        <family val="3"/>
        <charset val="134"/>
      </rPr>
      <t>%</t>
    </r>
  </si>
  <si>
    <t>相关工作人员对保障条件的满意度</t>
  </si>
  <si>
    <t>总分</t>
  </si>
  <si>
    <t>0套</t>
    <phoneticPr fontId="4" type="noConversion"/>
  </si>
  <si>
    <t>210套</t>
    <phoneticPr fontId="4" type="noConversion"/>
  </si>
  <si>
    <t>420套</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</si>
</sst>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_ "/>
  </numFmts>
  <fonts count="5" x14ac:knownFonts="1">
    <font>
      <sz val="11"/>
      <color indexed="8"/>
      <name val="宋体"/>
      <charset val="134"/>
    </font>
    <font>
      <sz val="10"/>
      <color indexed="8"/>
      <name val="宋体"/>
      <family val="3"/>
      <charset val="134"/>
    </font>
    <font>
      <sz val="10"/>
      <name val="宋体"/>
      <family val="3"/>
      <charset val="134"/>
    </font>
    <font>
      <sz val="12"/>
      <name val="宋体"/>
      <family val="3"/>
      <charset val="134"/>
    </font>
    <font>
      <sz val="9"/>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s>
  <cellStyleXfs count="2">
    <xf numFmtId="0" fontId="0" fillId="0" borderId="0">
      <alignment vertical="center"/>
    </xf>
    <xf numFmtId="0" fontId="3" fillId="0" borderId="0"/>
  </cellStyleXfs>
  <cellXfs count="54">
    <xf numFmtId="0" fontId="0" fillId="0" borderId="0" xfId="0">
      <alignment vertical="center"/>
    </xf>
    <xf numFmtId="0" fontId="0" fillId="0" borderId="0" xfId="0" applyFont="1" applyAlignment="1">
      <alignment vertical="center"/>
    </xf>
    <xf numFmtId="0" fontId="0"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1" xfId="0" applyFont="1" applyBorder="1" applyAlignment="1">
      <alignment horizontal="left" vertical="center"/>
    </xf>
    <xf numFmtId="0" fontId="2" fillId="0" borderId="6" xfId="1" applyFont="1" applyBorder="1" applyAlignment="1">
      <alignment horizontal="center" vertical="center" wrapText="1"/>
    </xf>
    <xf numFmtId="0" fontId="1" fillId="0" borderId="2" xfId="0" applyFont="1" applyBorder="1" applyAlignment="1">
      <alignment vertical="center" wrapText="1"/>
    </xf>
    <xf numFmtId="0" fontId="1" fillId="0" borderId="1" xfId="0" applyFont="1" applyBorder="1" applyAlignment="1">
      <alignment vertical="center" wrapText="1"/>
    </xf>
    <xf numFmtId="177" fontId="1" fillId="0" borderId="1" xfId="0" applyNumberFormat="1" applyFont="1" applyBorder="1" applyAlignment="1">
      <alignment horizontal="center" vertical="center"/>
    </xf>
    <xf numFmtId="176" fontId="1" fillId="0" borderId="1" xfId="0" applyNumberFormat="1" applyFont="1" applyBorder="1" applyAlignment="1">
      <alignment horizontal="right" vertical="center"/>
    </xf>
    <xf numFmtId="0" fontId="1" fillId="0" borderId="4" xfId="0" applyFont="1" applyFill="1" applyBorder="1" applyAlignment="1">
      <alignment horizontal="center" vertical="center"/>
    </xf>
    <xf numFmtId="177" fontId="1"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177" fontId="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177" fontId="1"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0" fontId="1" fillId="0" borderId="1" xfId="0" applyNumberFormat="1" applyFont="1" applyBorder="1" applyAlignment="1">
      <alignment horizontal="center" vertical="center"/>
    </xf>
    <xf numFmtId="177"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76" fontId="1" fillId="0" borderId="2" xfId="0" applyNumberFormat="1" applyFont="1" applyBorder="1" applyAlignment="1">
      <alignment horizontal="center" vertical="center"/>
    </xf>
    <xf numFmtId="176" fontId="1" fillId="0" borderId="3" xfId="0" applyNumberFormat="1" applyFont="1" applyBorder="1" applyAlignment="1">
      <alignment horizontal="center" vertical="center"/>
    </xf>
    <xf numFmtId="176" fontId="1" fillId="0" borderId="4"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2" xfId="0" applyNumberFormat="1"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NumberFormat="1"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6" xfId="0" applyFont="1" applyBorder="1" applyAlignment="1">
      <alignment horizontal="center" vertical="center" textRotation="255"/>
    </xf>
    <xf numFmtId="0" fontId="1" fillId="0" borderId="7" xfId="0" applyFont="1" applyBorder="1" applyAlignment="1">
      <alignment horizontal="center" vertical="center" textRotation="255"/>
    </xf>
    <xf numFmtId="0" fontId="1" fillId="0" borderId="8" xfId="0" applyFont="1" applyBorder="1" applyAlignment="1">
      <alignment horizontal="center" vertical="center" textRotation="255"/>
    </xf>
    <xf numFmtId="0" fontId="2" fillId="0" borderId="6" xfId="1" applyFont="1" applyBorder="1" applyAlignment="1">
      <alignment horizontal="center" vertical="center" wrapText="1"/>
    </xf>
    <xf numFmtId="0" fontId="2" fillId="0" borderId="8"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 xfId="1"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abSelected="1" view="pageBreakPreview" zoomScale="116" zoomScaleNormal="100" zoomScaleSheetLayoutView="68" workbookViewId="0">
      <selection activeCell="D5" sqref="A5:XFD5"/>
    </sheetView>
  </sheetViews>
  <sheetFormatPr defaultColWidth="9" defaultRowHeight="13.5" x14ac:dyDescent="0.15"/>
  <cols>
    <col min="1" max="1" width="6.625" style="2" customWidth="1"/>
    <col min="2" max="2" width="10.375" style="2" customWidth="1"/>
    <col min="3" max="3" width="13.375" style="2" customWidth="1"/>
    <col min="4" max="4" width="30.375" style="2" customWidth="1"/>
    <col min="5" max="6" width="15.125" style="2" customWidth="1"/>
    <col min="7" max="7" width="18.625" style="2" customWidth="1"/>
    <col min="8" max="8" width="13.625" style="2" customWidth="1"/>
    <col min="9" max="9" width="14.375" style="2" customWidth="1"/>
    <col min="10" max="10" width="25.5" style="2" customWidth="1"/>
    <col min="11" max="16384" width="9" style="2"/>
  </cols>
  <sheetData>
    <row r="1" spans="1:11" ht="30" customHeight="1" x14ac:dyDescent="0.15">
      <c r="A1" s="24" t="s">
        <v>0</v>
      </c>
      <c r="B1" s="24"/>
      <c r="C1" s="24"/>
      <c r="D1" s="24"/>
      <c r="E1" s="24"/>
      <c r="F1" s="24"/>
      <c r="G1" s="24"/>
      <c r="H1" s="24"/>
      <c r="I1" s="24"/>
      <c r="J1" s="24"/>
    </row>
    <row r="2" spans="1:11" ht="26.1" customHeight="1" x14ac:dyDescent="0.15">
      <c r="A2" s="25" t="s">
        <v>1</v>
      </c>
      <c r="B2" s="25"/>
      <c r="C2" s="25"/>
      <c r="D2" s="25"/>
      <c r="E2" s="25"/>
      <c r="F2" s="25"/>
      <c r="G2" s="25"/>
      <c r="H2" s="25"/>
      <c r="I2" s="25"/>
      <c r="J2" s="25"/>
    </row>
    <row r="3" spans="1:11" ht="18.95" customHeight="1" x14ac:dyDescent="0.15">
      <c r="A3" s="26" t="s">
        <v>2</v>
      </c>
      <c r="B3" s="26"/>
      <c r="C3" s="26"/>
      <c r="D3" s="27" t="s">
        <v>3</v>
      </c>
      <c r="E3" s="28"/>
      <c r="F3" s="28"/>
      <c r="G3" s="28"/>
      <c r="H3" s="28"/>
      <c r="I3" s="28"/>
      <c r="J3" s="29"/>
    </row>
    <row r="4" spans="1:11" ht="18.95" customHeight="1" x14ac:dyDescent="0.15">
      <c r="A4" s="26" t="s">
        <v>4</v>
      </c>
      <c r="B4" s="26"/>
      <c r="C4" s="26"/>
      <c r="D4" s="26" t="s">
        <v>5</v>
      </c>
      <c r="E4" s="26"/>
      <c r="F4" s="26"/>
      <c r="G4" s="3" t="s">
        <v>6</v>
      </c>
      <c r="H4" s="27" t="s">
        <v>7</v>
      </c>
      <c r="I4" s="28"/>
      <c r="J4" s="29"/>
    </row>
    <row r="5" spans="1:11" ht="34.5" customHeight="1" x14ac:dyDescent="0.15">
      <c r="A5" s="36" t="s">
        <v>8</v>
      </c>
      <c r="B5" s="36"/>
      <c r="C5" s="36"/>
      <c r="D5" s="5"/>
      <c r="E5" s="3" t="s">
        <v>9</v>
      </c>
      <c r="F5" s="3" t="s">
        <v>10</v>
      </c>
      <c r="G5" s="3" t="s">
        <v>11</v>
      </c>
      <c r="H5" s="4" t="s">
        <v>12</v>
      </c>
      <c r="I5" s="4" t="s">
        <v>13</v>
      </c>
      <c r="J5" s="3" t="s">
        <v>14</v>
      </c>
    </row>
    <row r="6" spans="1:11" ht="18.95" customHeight="1" x14ac:dyDescent="0.15">
      <c r="A6" s="36"/>
      <c r="B6" s="36"/>
      <c r="C6" s="36"/>
      <c r="D6" s="3" t="s">
        <v>15</v>
      </c>
      <c r="E6" s="10">
        <v>52.594000000000001</v>
      </c>
      <c r="F6" s="10">
        <v>47.364800000000002</v>
      </c>
      <c r="G6" s="10">
        <v>47.318800000000003</v>
      </c>
      <c r="H6" s="10">
        <v>10</v>
      </c>
      <c r="I6" s="20">
        <f>G6/F6</f>
        <v>0.9990288146471642</v>
      </c>
      <c r="J6" s="21">
        <v>9.99</v>
      </c>
    </row>
    <row r="7" spans="1:11" ht="18.95" customHeight="1" x14ac:dyDescent="0.15">
      <c r="A7" s="36"/>
      <c r="B7" s="36"/>
      <c r="C7" s="36"/>
      <c r="D7" s="6" t="s">
        <v>16</v>
      </c>
      <c r="E7" s="10">
        <v>52.594000000000001</v>
      </c>
      <c r="F7" s="10">
        <v>47.364800000000002</v>
      </c>
      <c r="G7" s="10">
        <v>47.318800000000003</v>
      </c>
      <c r="H7" s="10" t="s">
        <v>17</v>
      </c>
      <c r="I7" s="20">
        <f>G7/F7</f>
        <v>0.9990288146471642</v>
      </c>
      <c r="J7" s="4" t="s">
        <v>17</v>
      </c>
    </row>
    <row r="8" spans="1:11" ht="18.95" customHeight="1" x14ac:dyDescent="0.15">
      <c r="A8" s="36"/>
      <c r="B8" s="36"/>
      <c r="C8" s="36"/>
      <c r="D8" s="6" t="s">
        <v>18</v>
      </c>
      <c r="E8" s="6"/>
      <c r="F8" s="11"/>
      <c r="G8" s="11"/>
      <c r="H8" s="3"/>
      <c r="I8" s="20"/>
      <c r="J8" s="3"/>
    </row>
    <row r="9" spans="1:11" ht="18.95" customHeight="1" x14ac:dyDescent="0.15">
      <c r="A9" s="36"/>
      <c r="B9" s="36"/>
      <c r="C9" s="36"/>
      <c r="D9" s="6" t="s">
        <v>19</v>
      </c>
      <c r="E9" s="6"/>
      <c r="F9" s="11"/>
      <c r="G9" s="11"/>
      <c r="H9" s="3"/>
      <c r="I9" s="20"/>
      <c r="J9" s="4"/>
    </row>
    <row r="10" spans="1:11" ht="18.95" customHeight="1" x14ac:dyDescent="0.15">
      <c r="A10" s="47" t="s">
        <v>20</v>
      </c>
      <c r="B10" s="30" t="s">
        <v>21</v>
      </c>
      <c r="C10" s="31"/>
      <c r="D10" s="31"/>
      <c r="E10" s="31"/>
      <c r="F10" s="32"/>
      <c r="G10" s="33" t="s">
        <v>22</v>
      </c>
      <c r="H10" s="34"/>
      <c r="I10" s="34"/>
      <c r="J10" s="35"/>
    </row>
    <row r="11" spans="1:11" s="1" customFormat="1" ht="83.1" customHeight="1" x14ac:dyDescent="0.15">
      <c r="A11" s="48"/>
      <c r="B11" s="37" t="s">
        <v>23</v>
      </c>
      <c r="C11" s="38"/>
      <c r="D11" s="38"/>
      <c r="E11" s="38"/>
      <c r="F11" s="39"/>
      <c r="G11" s="40" t="s">
        <v>23</v>
      </c>
      <c r="H11" s="41"/>
      <c r="I11" s="41"/>
      <c r="J11" s="42"/>
    </row>
    <row r="12" spans="1:11" ht="26.1" customHeight="1" x14ac:dyDescent="0.15">
      <c r="A12" s="47" t="s">
        <v>24</v>
      </c>
      <c r="B12" s="4" t="s">
        <v>25</v>
      </c>
      <c r="C12" s="3" t="s">
        <v>26</v>
      </c>
      <c r="D12" s="3" t="s">
        <v>27</v>
      </c>
      <c r="E12" s="43" t="s">
        <v>28</v>
      </c>
      <c r="F12" s="44"/>
      <c r="G12" s="3" t="s">
        <v>29</v>
      </c>
      <c r="H12" s="4" t="s">
        <v>12</v>
      </c>
      <c r="I12" s="4" t="s">
        <v>14</v>
      </c>
      <c r="J12" s="4" t="s">
        <v>30</v>
      </c>
    </row>
    <row r="13" spans="1:11" ht="21" customHeight="1" x14ac:dyDescent="0.15">
      <c r="A13" s="49"/>
      <c r="B13" s="50" t="s">
        <v>31</v>
      </c>
      <c r="C13" s="50" t="s">
        <v>32</v>
      </c>
      <c r="D13" s="8" t="s">
        <v>33</v>
      </c>
      <c r="E13" s="30" t="s">
        <v>34</v>
      </c>
      <c r="F13" s="32"/>
      <c r="G13" s="12" t="s">
        <v>34</v>
      </c>
      <c r="H13" s="13">
        <v>1.8</v>
      </c>
      <c r="I13" s="13">
        <v>1.8</v>
      </c>
      <c r="J13" s="3"/>
      <c r="K13"/>
    </row>
    <row r="14" spans="1:11" ht="21" customHeight="1" x14ac:dyDescent="0.15">
      <c r="A14" s="49"/>
      <c r="B14" s="51"/>
      <c r="C14" s="51"/>
      <c r="D14" s="8" t="s">
        <v>35</v>
      </c>
      <c r="E14" s="30" t="s">
        <v>36</v>
      </c>
      <c r="F14" s="32"/>
      <c r="G14" s="12" t="s">
        <v>37</v>
      </c>
      <c r="H14" s="13">
        <v>1.78</v>
      </c>
      <c r="I14" s="13">
        <v>1.78</v>
      </c>
      <c r="J14" s="3"/>
      <c r="K14"/>
    </row>
    <row r="15" spans="1:11" ht="48" x14ac:dyDescent="0.15">
      <c r="A15" s="49"/>
      <c r="B15" s="51"/>
      <c r="C15" s="51"/>
      <c r="D15" s="8" t="s">
        <v>38</v>
      </c>
      <c r="E15" s="30" t="s">
        <v>39</v>
      </c>
      <c r="F15" s="32"/>
      <c r="G15" s="14" t="s">
        <v>82</v>
      </c>
      <c r="H15" s="13">
        <v>1.78</v>
      </c>
      <c r="I15" s="13">
        <v>0</v>
      </c>
      <c r="J15" s="22" t="s">
        <v>40</v>
      </c>
      <c r="K15"/>
    </row>
    <row r="16" spans="1:11" ht="48" x14ac:dyDescent="0.15">
      <c r="A16" s="49"/>
      <c r="B16" s="51"/>
      <c r="C16" s="51"/>
      <c r="D16" s="8" t="s">
        <v>41</v>
      </c>
      <c r="E16" s="30" t="s">
        <v>39</v>
      </c>
      <c r="F16" s="32"/>
      <c r="G16" s="14" t="s">
        <v>83</v>
      </c>
      <c r="H16" s="13">
        <v>1.78</v>
      </c>
      <c r="I16" s="13">
        <v>1.7</v>
      </c>
      <c r="J16" s="23" t="s">
        <v>42</v>
      </c>
      <c r="K16"/>
    </row>
    <row r="17" spans="1:11" ht="48" x14ac:dyDescent="0.15">
      <c r="A17" s="49"/>
      <c r="B17" s="51"/>
      <c r="C17" s="51"/>
      <c r="D17" s="8" t="s">
        <v>43</v>
      </c>
      <c r="E17" s="30" t="s">
        <v>39</v>
      </c>
      <c r="F17" s="32"/>
      <c r="G17" s="14" t="s">
        <v>83</v>
      </c>
      <c r="H17" s="13">
        <v>1.78</v>
      </c>
      <c r="I17" s="13">
        <v>1.7</v>
      </c>
      <c r="J17" s="23" t="s">
        <v>44</v>
      </c>
      <c r="K17"/>
    </row>
    <row r="18" spans="1:11" ht="48" x14ac:dyDescent="0.15">
      <c r="A18" s="49"/>
      <c r="B18" s="51"/>
      <c r="C18" s="51"/>
      <c r="D18" s="8" t="s">
        <v>45</v>
      </c>
      <c r="E18" s="30" t="s">
        <v>39</v>
      </c>
      <c r="F18" s="32"/>
      <c r="G18" s="14" t="s">
        <v>83</v>
      </c>
      <c r="H18" s="15">
        <v>1.78</v>
      </c>
      <c r="I18" s="13">
        <v>1.7</v>
      </c>
      <c r="J18" s="23" t="s">
        <v>46</v>
      </c>
      <c r="K18"/>
    </row>
    <row r="19" spans="1:11" ht="48" x14ac:dyDescent="0.15">
      <c r="A19" s="49"/>
      <c r="B19" s="51"/>
      <c r="C19" s="51"/>
      <c r="D19" s="8" t="s">
        <v>47</v>
      </c>
      <c r="E19" s="30" t="s">
        <v>48</v>
      </c>
      <c r="F19" s="32"/>
      <c r="G19" s="14" t="s">
        <v>84</v>
      </c>
      <c r="H19" s="13">
        <v>1.8</v>
      </c>
      <c r="I19" s="13">
        <v>1.75</v>
      </c>
      <c r="J19" s="23" t="s">
        <v>49</v>
      </c>
      <c r="K19"/>
    </row>
    <row r="20" spans="1:11" ht="24" x14ac:dyDescent="0.15">
      <c r="A20" s="49"/>
      <c r="B20" s="51"/>
      <c r="C20" s="52"/>
      <c r="D20" s="8" t="s">
        <v>50</v>
      </c>
      <c r="E20" s="30" t="s">
        <v>51</v>
      </c>
      <c r="F20" s="32"/>
      <c r="G20" s="16" t="s">
        <v>52</v>
      </c>
      <c r="H20" s="13">
        <v>2.5</v>
      </c>
      <c r="I20" s="13">
        <v>2.5</v>
      </c>
      <c r="J20" s="3"/>
      <c r="K20"/>
    </row>
    <row r="21" spans="1:11" ht="21" customHeight="1" x14ac:dyDescent="0.15">
      <c r="A21" s="49"/>
      <c r="B21" s="51"/>
      <c r="C21" s="51" t="s">
        <v>53</v>
      </c>
      <c r="D21" s="8" t="s">
        <v>54</v>
      </c>
      <c r="E21" s="30" t="s">
        <v>55</v>
      </c>
      <c r="F21" s="32"/>
      <c r="G21" s="16" t="s">
        <v>55</v>
      </c>
      <c r="H21" s="13">
        <v>2.5</v>
      </c>
      <c r="I21" s="13">
        <v>2.5</v>
      </c>
      <c r="J21" s="3"/>
      <c r="K21"/>
    </row>
    <row r="22" spans="1:11" ht="21" customHeight="1" x14ac:dyDescent="0.15">
      <c r="A22" s="49"/>
      <c r="B22" s="51"/>
      <c r="C22" s="51"/>
      <c r="D22" s="8" t="s">
        <v>56</v>
      </c>
      <c r="E22" s="30" t="s">
        <v>55</v>
      </c>
      <c r="F22" s="32"/>
      <c r="G22" s="16" t="s">
        <v>55</v>
      </c>
      <c r="H22" s="13">
        <v>2.5</v>
      </c>
      <c r="I22" s="13">
        <v>2.5</v>
      </c>
      <c r="J22" s="3"/>
      <c r="K22"/>
    </row>
    <row r="23" spans="1:11" ht="21" customHeight="1" x14ac:dyDescent="0.15">
      <c r="A23" s="49"/>
      <c r="B23" s="51"/>
      <c r="C23" s="51"/>
      <c r="D23" s="8" t="s">
        <v>57</v>
      </c>
      <c r="E23" s="30" t="s">
        <v>58</v>
      </c>
      <c r="F23" s="32"/>
      <c r="G23" s="17">
        <v>0.98</v>
      </c>
      <c r="H23" s="13">
        <v>2.5</v>
      </c>
      <c r="I23" s="13">
        <v>2.5</v>
      </c>
      <c r="J23" s="3"/>
      <c r="K23"/>
    </row>
    <row r="24" spans="1:11" ht="21" customHeight="1" x14ac:dyDescent="0.15">
      <c r="A24" s="49"/>
      <c r="B24" s="51"/>
      <c r="C24" s="52"/>
      <c r="D24" s="8" t="s">
        <v>59</v>
      </c>
      <c r="E24" s="30" t="s">
        <v>58</v>
      </c>
      <c r="F24" s="32"/>
      <c r="G24" s="17">
        <v>1</v>
      </c>
      <c r="H24" s="13">
        <v>2.5</v>
      </c>
      <c r="I24" s="13">
        <v>2.5</v>
      </c>
      <c r="J24" s="3"/>
      <c r="K24"/>
    </row>
    <row r="25" spans="1:11" ht="21" customHeight="1" x14ac:dyDescent="0.15">
      <c r="A25" s="49"/>
      <c r="B25" s="51"/>
      <c r="C25" s="7" t="s">
        <v>60</v>
      </c>
      <c r="D25" s="9" t="s">
        <v>61</v>
      </c>
      <c r="E25" s="30" t="s">
        <v>62</v>
      </c>
      <c r="F25" s="32"/>
      <c r="G25" s="16" t="s">
        <v>62</v>
      </c>
      <c r="H25" s="18">
        <v>12.5</v>
      </c>
      <c r="I25" s="13">
        <v>12.5</v>
      </c>
      <c r="J25" s="3"/>
    </row>
    <row r="26" spans="1:11" x14ac:dyDescent="0.15">
      <c r="A26" s="49"/>
      <c r="B26" s="51"/>
      <c r="C26" s="7" t="s">
        <v>63</v>
      </c>
      <c r="D26" s="9" t="s">
        <v>64</v>
      </c>
      <c r="E26" s="30" t="s">
        <v>65</v>
      </c>
      <c r="F26" s="32"/>
      <c r="G26" s="16" t="s">
        <v>66</v>
      </c>
      <c r="H26" s="13">
        <v>12.5</v>
      </c>
      <c r="I26" s="13">
        <v>12.5</v>
      </c>
      <c r="J26" s="4"/>
    </row>
    <row r="27" spans="1:11" ht="33.75" customHeight="1" x14ac:dyDescent="0.15">
      <c r="A27" s="49"/>
      <c r="B27" s="50" t="s">
        <v>67</v>
      </c>
      <c r="C27" s="50" t="s">
        <v>68</v>
      </c>
      <c r="D27" s="9" t="s">
        <v>69</v>
      </c>
      <c r="E27" s="30" t="s">
        <v>70</v>
      </c>
      <c r="F27" s="32"/>
      <c r="G27" s="19" t="s">
        <v>70</v>
      </c>
      <c r="H27" s="13">
        <v>7.5</v>
      </c>
      <c r="I27" s="13">
        <v>7.5</v>
      </c>
      <c r="J27" s="16"/>
      <c r="K27"/>
    </row>
    <row r="28" spans="1:11" ht="33.75" customHeight="1" x14ac:dyDescent="0.15">
      <c r="A28" s="49"/>
      <c r="B28" s="51"/>
      <c r="C28" s="51"/>
      <c r="D28" s="9" t="s">
        <v>71</v>
      </c>
      <c r="E28" s="30" t="s">
        <v>72</v>
      </c>
      <c r="F28" s="32"/>
      <c r="G28" s="19" t="s">
        <v>72</v>
      </c>
      <c r="H28" s="13">
        <v>7.5</v>
      </c>
      <c r="I28" s="13">
        <v>7.5</v>
      </c>
      <c r="J28" s="16"/>
      <c r="K28"/>
    </row>
    <row r="29" spans="1:11" ht="33.75" customHeight="1" x14ac:dyDescent="0.15">
      <c r="A29" s="49"/>
      <c r="B29" s="51"/>
      <c r="C29" s="51"/>
      <c r="D29" s="9" t="s">
        <v>73</v>
      </c>
      <c r="E29" s="30" t="s">
        <v>72</v>
      </c>
      <c r="F29" s="32"/>
      <c r="G29" s="19" t="s">
        <v>72</v>
      </c>
      <c r="H29" s="13">
        <v>7.5</v>
      </c>
      <c r="I29" s="13">
        <v>7.5</v>
      </c>
      <c r="J29" s="3"/>
      <c r="K29"/>
    </row>
    <row r="30" spans="1:11" ht="33.75" customHeight="1" x14ac:dyDescent="0.15">
      <c r="A30" s="49"/>
      <c r="B30" s="52"/>
      <c r="C30" s="52"/>
      <c r="D30" s="9" t="s">
        <v>74</v>
      </c>
      <c r="E30" s="30" t="s">
        <v>75</v>
      </c>
      <c r="F30" s="32"/>
      <c r="G30" s="19" t="s">
        <v>75</v>
      </c>
      <c r="H30" s="13">
        <v>7.5</v>
      </c>
      <c r="I30" s="13">
        <v>7.5</v>
      </c>
      <c r="J30" s="3"/>
      <c r="K30"/>
    </row>
    <row r="31" spans="1:11" ht="36" customHeight="1" x14ac:dyDescent="0.15">
      <c r="A31" s="49"/>
      <c r="B31" s="53" t="s">
        <v>76</v>
      </c>
      <c r="C31" s="50" t="s">
        <v>77</v>
      </c>
      <c r="D31" s="9" t="s">
        <v>78</v>
      </c>
      <c r="E31" s="30" t="s">
        <v>79</v>
      </c>
      <c r="F31" s="32"/>
      <c r="G31" s="19" t="s">
        <v>79</v>
      </c>
      <c r="H31" s="13">
        <v>5</v>
      </c>
      <c r="I31" s="13">
        <v>5</v>
      </c>
      <c r="J31" s="3"/>
      <c r="K31"/>
    </row>
    <row r="32" spans="1:11" ht="36" customHeight="1" x14ac:dyDescent="0.15">
      <c r="A32" s="49"/>
      <c r="B32" s="53"/>
      <c r="C32" s="51"/>
      <c r="D32" s="9" t="s">
        <v>80</v>
      </c>
      <c r="E32" s="30" t="s">
        <v>79</v>
      </c>
      <c r="F32" s="32"/>
      <c r="G32" s="19" t="s">
        <v>79</v>
      </c>
      <c r="H32" s="13">
        <v>5</v>
      </c>
      <c r="I32" s="13">
        <v>5</v>
      </c>
      <c r="J32" s="3"/>
      <c r="K32"/>
    </row>
    <row r="33" spans="1:10" ht="24.95" customHeight="1" x14ac:dyDescent="0.15">
      <c r="A33" s="26" t="s">
        <v>81</v>
      </c>
      <c r="B33" s="26"/>
      <c r="C33" s="26"/>
      <c r="D33" s="26"/>
      <c r="E33" s="26"/>
      <c r="F33" s="26"/>
      <c r="G33" s="26"/>
      <c r="H33" s="10">
        <v>100</v>
      </c>
      <c r="I33" s="10">
        <f>SUM(I13:I32)+J6</f>
        <v>97.92</v>
      </c>
      <c r="J33" s="3"/>
    </row>
    <row r="34" spans="1:10" ht="18.75" customHeight="1" x14ac:dyDescent="0.15">
      <c r="A34" s="45"/>
      <c r="B34" s="45"/>
      <c r="C34" s="45"/>
      <c r="D34" s="45"/>
      <c r="E34" s="45"/>
      <c r="F34" s="45"/>
      <c r="G34" s="45"/>
      <c r="H34" s="45"/>
      <c r="I34" s="45"/>
      <c r="J34" s="45"/>
    </row>
    <row r="35" spans="1:10" ht="44.1" customHeight="1" x14ac:dyDescent="0.15">
      <c r="A35" s="46"/>
      <c r="B35" s="46"/>
      <c r="C35" s="46"/>
      <c r="D35" s="46"/>
      <c r="E35" s="46"/>
      <c r="F35" s="46"/>
      <c r="G35" s="46"/>
      <c r="H35" s="46"/>
      <c r="I35" s="46"/>
      <c r="J35" s="46"/>
    </row>
    <row r="36" spans="1:10" ht="29.25" customHeight="1" x14ac:dyDescent="0.15">
      <c r="A36" s="46"/>
      <c r="B36" s="46"/>
      <c r="C36" s="46"/>
      <c r="D36" s="46"/>
      <c r="E36" s="46"/>
      <c r="F36" s="46"/>
      <c r="G36" s="46"/>
      <c r="H36" s="46"/>
      <c r="I36" s="46"/>
      <c r="J36" s="46"/>
    </row>
    <row r="37" spans="1:10" ht="19.5" customHeight="1" x14ac:dyDescent="0.15">
      <c r="A37" s="45"/>
      <c r="B37" s="45"/>
      <c r="C37" s="45"/>
      <c r="D37" s="45"/>
      <c r="E37" s="45"/>
      <c r="F37" s="45"/>
      <c r="G37" s="45"/>
      <c r="H37" s="45"/>
      <c r="I37" s="45"/>
      <c r="J37" s="45"/>
    </row>
  </sheetData>
  <mergeCells count="47">
    <mergeCell ref="A35:J35"/>
    <mergeCell ref="A36:J36"/>
    <mergeCell ref="A37:J37"/>
    <mergeCell ref="A10:A11"/>
    <mergeCell ref="A12:A32"/>
    <mergeCell ref="B13:B26"/>
    <mergeCell ref="B27:B30"/>
    <mergeCell ref="B31:B32"/>
    <mergeCell ref="C13:C20"/>
    <mergeCell ref="C21:C24"/>
    <mergeCell ref="C27:C30"/>
    <mergeCell ref="C31:C32"/>
    <mergeCell ref="E30:F30"/>
    <mergeCell ref="E31:F31"/>
    <mergeCell ref="E32:F32"/>
    <mergeCell ref="A33:G33"/>
    <mergeCell ref="A34:J34"/>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B11:F11"/>
    <mergeCell ref="G11:J11"/>
    <mergeCell ref="E12:F12"/>
    <mergeCell ref="E13:F13"/>
    <mergeCell ref="E14:F14"/>
    <mergeCell ref="B10:F10"/>
    <mergeCell ref="G10:J10"/>
    <mergeCell ref="A5:C9"/>
    <mergeCell ref="A1:J1"/>
    <mergeCell ref="A2:J2"/>
    <mergeCell ref="A3:C3"/>
    <mergeCell ref="D3:J3"/>
    <mergeCell ref="A4:C4"/>
    <mergeCell ref="D4:F4"/>
    <mergeCell ref="H4:J4"/>
  </mergeCells>
  <phoneticPr fontId="4" type="noConversion"/>
  <printOptions horizontalCentered="1"/>
  <pageMargins left="0.50972222222222197" right="0.2" top="0.75" bottom="0.75" header="0.30972222222222201" footer="0.30972222222222201"/>
  <pageSetup paperSize="9" scale="6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终稿</vt:lpstr>
      <vt:lpstr>终稿!Print_Area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cp:lastModifiedBy>Windows 用户</cp:lastModifiedBy>
  <dcterms:created xsi:type="dcterms:W3CDTF">2021-05-24T14:22:02Z</dcterms:created>
  <dcterms:modified xsi:type="dcterms:W3CDTF">2021-06-04T08:20:35Z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2052-3.6.0.5672</vt:lpwstr>
  </property>
</Properties>
</file>