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<sst xmlns="http://schemas.openxmlformats.org/spreadsheetml/2006/main" count="91" uniqueCount="78">
  <si>
    <t>项目支出绩效自评表</t>
  </si>
  <si>
    <t>（2023年度）</t>
  </si>
  <si>
    <t>项目名称</t>
  </si>
  <si>
    <t>马家楼运行保障项目经费</t>
  </si>
  <si>
    <t>主管部门</t>
  </si>
  <si>
    <t>北京市民政局</t>
  </si>
  <si>
    <t>实施单位</t>
  </si>
  <si>
    <t>北京市马家楼接济服务中心</t>
  </si>
  <si>
    <t>项目负责人</t>
  </si>
  <si>
    <t>王海风</t>
  </si>
  <si>
    <t>联系电话</t>
  </si>
  <si>
    <t>010-87588899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</si>
  <si>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</si>
  <si>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</si>
  <si>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</si>
  <si>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</si>
  <si>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</si>
  <si>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</si>
  <si>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</si>
  <si>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</si>
  <si>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</si>
  <si>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</si>
  <si>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</si>
  <si>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</si>
  <si>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</si>
  <si>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</si>
  <si>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</si>
  <si>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1、配合开展相关的法制宣传、教育等工作，确保服务场所的管理及安置工作。 2、通过开展法律服务、和各项运转保障服务，维持接济场所正常运转，确保服务工作正常有序开展。 3、通过项目的实施，健全长效保障机制，有效维护退休干部权益，提高本单位退休人员的服务水平，提升新时代退休干部满意度和幸福感。 2023年度，完成所有项目实施内容，并支付除尾款外所有款项。</t>
  </si>
  <si>
    <t>年度总体目标完成情况综述：
严格按照年初设定目标，1、通过配合开展了相关的法制宣传、教育等工作，确保了服务场所的管理及安置工作。 2、通过开展了法律服务、和各项运转保障服务，维持了接济场所正常运转。 3、通过健全长效保障机制，有效维护了退休干部权益，提高了本单位退休人员的服务水平，提升了退休干部满意度和幸福感。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</si>
  <si>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</si>
  <si>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</si>
  <si>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</si>
  <si>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</si>
  <si>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</si>
  <si>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</si>
  <si>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</si>
  <si>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</si>
  <si>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</si>
  <si>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保障退休人数</t>
  </si>
  <si>
    <t>＝12人</t>
  </si>
  <si>
    <t>12人</t>
  </si>
  <si>
    <t>合同审核数量</t>
  </si>
  <si>
    <t>≥30份</t>
  </si>
  <si>
    <t>40份</t>
  </si>
  <si>
    <t>组织法律培训服务数量</t>
  </si>
  <si>
    <t>≥2场</t>
  </si>
  <si>
    <t>3场</t>
  </si>
  <si>
    <t>采购需求咨询服务项目数量</t>
  </si>
  <si>
    <t>＝3个</t>
  </si>
  <si>
    <t>3个</t>
  </si>
  <si>
    <t>院外道路租赁面积</t>
  </si>
  <si>
    <t>＝3600平方米</t>
  </si>
  <si>
    <t>3600平方米</t>
  </si>
  <si>
    <t>购买互联网带宽</t>
  </si>
  <si>
    <t>＝300Mbps</t>
  </si>
  <si>
    <t>300Mbps</t>
  </si>
  <si>
    <t>质量指标</t>
  </si>
  <si>
    <t>服务场所及服务工作运转情况</t>
  </si>
  <si>
    <t>优</t>
  </si>
  <si>
    <t>时效指标</t>
  </si>
  <si>
    <t>截至2023年12月31日，保障业务完成率</t>
  </si>
  <si>
    <t>＝100%</t>
  </si>
  <si>
    <t>合同审核周期</t>
  </si>
  <si>
    <t>≤7天</t>
  </si>
  <si>
    <t>效
益
指
标
(20分)</t>
  </si>
  <si>
    <t>社会效益指标</t>
  </si>
  <si>
    <t>提升服务保障水平</t>
  </si>
  <si>
    <t>偏差原因：服务保障不够精准。
改进措施：进一步加强绩效管理，精准服务。</t>
  </si>
  <si>
    <t>成本指标（10分）</t>
  </si>
  <si>
    <t>经济成本指标</t>
  </si>
  <si>
    <t>项目预算控制数</t>
  </si>
  <si>
    <t>≤100.95万元</t>
  </si>
  <si>
    <t>95.992829万元</t>
  </si>
  <si>
    <t>满意
度指
标
(10分)</t>
  </si>
  <si>
    <t>服务对象
满意度指标</t>
  </si>
  <si>
    <t>退休人员满意度</t>
  </si>
  <si>
    <t>≥95％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</si>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</sst>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2" borderId="25" applyNumberFormat="0" applyAlignment="0" applyProtection="0">
      <alignment vertical="center"/>
    </xf>
    <xf numFmtId="0" fontId="17" fillId="2" borderId="24" applyNumberFormat="0" applyAlignment="0" applyProtection="0">
      <alignment vertical="center"/>
    </xf>
    <xf numFmtId="0" fontId="18" fillId="5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SheetLayoutView="93" workbookViewId="0">
      <selection activeCell="A26" sqref="A26:J26"/>
    </sheetView>
  </sheetViews>
  <sheetFormatPr defaultColWidth="9" defaultRowHeight="17.6"/>
  <cols>
    <col min="4" max="4" width="13.0333333333333" customWidth="1"/>
    <col min="5" max="5" width="10.625" customWidth="1"/>
    <col min="6" max="6" width="12.4166666666667" customWidth="1"/>
    <col min="7" max="9" width="10.625" customWidth="1"/>
    <col min="10" max="10" width="13.19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6" t="s">
        <v>3</v>
      </c>
      <c r="E3" s="33"/>
      <c r="F3" s="33"/>
      <c r="G3" s="33"/>
      <c r="H3" s="33"/>
      <c r="I3" s="33"/>
      <c r="J3" s="34"/>
    </row>
    <row r="4" ht="30" customHeight="1" spans="1:10">
      <c r="A4" s="3" t="s">
        <v>4</v>
      </c>
      <c r="B4" s="4"/>
      <c r="C4" s="5"/>
      <c r="D4" s="6" t="s">
        <v>5</v>
      </c>
      <c r="E4" s="33"/>
      <c r="F4" s="34"/>
      <c r="G4" s="35" t="s">
        <v>6</v>
      </c>
      <c r="H4" s="6" t="s">
        <v>7</v>
      </c>
      <c r="I4" s="33"/>
      <c r="J4" s="34"/>
    </row>
    <row r="5" ht="30" customHeight="1" spans="1:10">
      <c r="A5" s="3" t="s">
        <v>8</v>
      </c>
      <c r="B5" s="4"/>
      <c r="C5" s="5"/>
      <c r="D5" s="7" t="s">
        <v>9</v>
      </c>
      <c r="E5" s="33"/>
      <c r="F5" s="34"/>
      <c r="G5" s="35" t="s">
        <v>10</v>
      </c>
      <c r="H5" s="36" t="s">
        <v>11</v>
      </c>
      <c r="I5" s="57"/>
      <c r="J5" s="58"/>
    </row>
    <row r="6" ht="30" customHeight="1" spans="1:10">
      <c r="A6" s="8" t="s">
        <v>12</v>
      </c>
      <c r="B6" s="9"/>
      <c r="C6" s="10"/>
      <c r="D6" s="11"/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15" t="s">
        <v>18</v>
      </c>
    </row>
    <row r="7" ht="30" customHeight="1" spans="1:10">
      <c r="A7" s="12"/>
      <c r="B7" s="13"/>
      <c r="C7" s="14"/>
      <c r="D7" s="15" t="s">
        <v>19</v>
      </c>
      <c r="E7" s="37">
        <v>100.95</v>
      </c>
      <c r="F7" s="37">
        <v>97.45</v>
      </c>
      <c r="G7" s="37">
        <v>95.992829</v>
      </c>
      <c r="H7" s="38">
        <v>10</v>
      </c>
      <c r="I7" s="59">
        <f t="shared" ref="I7:I10" si="0">G7/F7</f>
        <v>0.985046988199076</v>
      </c>
      <c r="J7" s="60">
        <f>ROUND(H7*I7,2)</f>
        <v>9.85</v>
      </c>
    </row>
    <row r="8" ht="45" customHeight="1" spans="1:10">
      <c r="A8" s="12"/>
      <c r="B8" s="13"/>
      <c r="C8" s="14"/>
      <c r="D8" s="16" t="s">
        <v>20</v>
      </c>
      <c r="E8" s="37">
        <v>100.95</v>
      </c>
      <c r="F8" s="37">
        <v>97.45</v>
      </c>
      <c r="G8" s="37">
        <v>95.992829</v>
      </c>
      <c r="H8" s="15" t="s">
        <v>21</v>
      </c>
      <c r="I8" s="59">
        <f t="shared" si="0"/>
        <v>0.985046988199076</v>
      </c>
      <c r="J8" s="15" t="s">
        <v>21</v>
      </c>
    </row>
    <row r="9" ht="45" customHeight="1" spans="1:10">
      <c r="A9" s="12"/>
      <c r="B9" s="13"/>
      <c r="C9" s="14"/>
      <c r="D9" s="16" t="s">
        <v>22</v>
      </c>
      <c r="E9" s="39"/>
      <c r="F9" s="39"/>
      <c r="G9" s="39"/>
      <c r="H9" s="15" t="s">
        <v>21</v>
      </c>
      <c r="I9" s="15" t="s">
        <v>21</v>
      </c>
      <c r="J9" s="15" t="s">
        <v>21</v>
      </c>
    </row>
    <row r="10" ht="36" customHeight="1" spans="1:10">
      <c r="A10" s="17"/>
      <c r="B10" s="2"/>
      <c r="C10" s="18"/>
      <c r="D10" s="16" t="s">
        <v>23</v>
      </c>
      <c r="E10" s="39"/>
      <c r="F10" s="39"/>
      <c r="G10" s="39"/>
      <c r="H10" s="15" t="s">
        <v>21</v>
      </c>
      <c r="I10" s="15" t="s">
        <v>21</v>
      </c>
      <c r="J10" s="15" t="s">
        <v>21</v>
      </c>
    </row>
    <row r="11" ht="30" customHeight="1" spans="1:10">
      <c r="A11" s="19" t="s">
        <v>24</v>
      </c>
      <c r="B11" s="3" t="s">
        <v>25</v>
      </c>
      <c r="C11" s="4"/>
      <c r="D11" s="4"/>
      <c r="E11" s="4"/>
      <c r="F11" s="5"/>
      <c r="G11" s="40" t="s">
        <v>26</v>
      </c>
      <c r="H11" s="41"/>
      <c r="I11" s="41"/>
      <c r="J11" s="61"/>
    </row>
    <row r="12" ht="123" customHeight="1" spans="1:10">
      <c r="A12" s="20"/>
      <c r="B12" s="21" t="s">
        <v>27</v>
      </c>
      <c r="C12" s="22"/>
      <c r="D12" s="22"/>
      <c r="E12" s="22"/>
      <c r="F12" s="42"/>
      <c r="G12" s="43" t="s">
        <v>28</v>
      </c>
      <c r="H12" s="44"/>
      <c r="I12" s="44"/>
      <c r="J12" s="62"/>
    </row>
    <row r="13" ht="30" customHeight="1" spans="1:10">
      <c r="A13" s="19" t="s">
        <v>29</v>
      </c>
      <c r="B13" s="23" t="s">
        <v>30</v>
      </c>
      <c r="C13" s="15" t="s">
        <v>31</v>
      </c>
      <c r="D13" s="3" t="s">
        <v>32</v>
      </c>
      <c r="E13" s="45" t="s">
        <v>33</v>
      </c>
      <c r="F13" s="45"/>
      <c r="G13" s="5" t="s">
        <v>34</v>
      </c>
      <c r="H13" s="35" t="s">
        <v>16</v>
      </c>
      <c r="I13" s="15" t="s">
        <v>18</v>
      </c>
      <c r="J13" s="15" t="s">
        <v>35</v>
      </c>
    </row>
    <row r="14" ht="38" customHeight="1" spans="1:10">
      <c r="A14" s="24"/>
      <c r="B14" s="25" t="s">
        <v>36</v>
      </c>
      <c r="C14" s="26" t="s">
        <v>37</v>
      </c>
      <c r="D14" s="27" t="s">
        <v>38</v>
      </c>
      <c r="E14" s="46" t="s">
        <v>39</v>
      </c>
      <c r="F14" s="47"/>
      <c r="G14" s="5" t="s">
        <v>40</v>
      </c>
      <c r="H14" s="15">
        <v>5</v>
      </c>
      <c r="I14" s="15">
        <v>5</v>
      </c>
      <c r="J14" s="15"/>
    </row>
    <row r="15" ht="38" customHeight="1" spans="1:10">
      <c r="A15" s="24"/>
      <c r="B15" s="25"/>
      <c r="C15" s="28"/>
      <c r="D15" s="27" t="s">
        <v>41</v>
      </c>
      <c r="E15" s="46" t="s">
        <v>42</v>
      </c>
      <c r="F15" s="47"/>
      <c r="G15" s="5" t="s">
        <v>43</v>
      </c>
      <c r="H15" s="15">
        <v>5</v>
      </c>
      <c r="I15" s="15">
        <v>5</v>
      </c>
      <c r="J15" s="15"/>
    </row>
    <row r="16" ht="38" customHeight="1" spans="1:10">
      <c r="A16" s="24"/>
      <c r="B16" s="25"/>
      <c r="C16" s="28"/>
      <c r="D16" s="27" t="s">
        <v>44</v>
      </c>
      <c r="E16" s="46" t="s">
        <v>45</v>
      </c>
      <c r="F16" s="47"/>
      <c r="G16" s="5" t="s">
        <v>46</v>
      </c>
      <c r="H16" s="15">
        <v>5</v>
      </c>
      <c r="I16" s="15">
        <v>5</v>
      </c>
      <c r="J16" s="15"/>
    </row>
    <row r="17" ht="38" customHeight="1" spans="1:10">
      <c r="A17" s="24"/>
      <c r="B17" s="25"/>
      <c r="C17" s="28"/>
      <c r="D17" s="27" t="s">
        <v>47</v>
      </c>
      <c r="E17" s="46" t="s">
        <v>48</v>
      </c>
      <c r="F17" s="47"/>
      <c r="G17" s="5" t="s">
        <v>49</v>
      </c>
      <c r="H17" s="15">
        <v>5</v>
      </c>
      <c r="I17" s="15">
        <v>5</v>
      </c>
      <c r="J17" s="15"/>
    </row>
    <row r="18" ht="38" customHeight="1" spans="1:10">
      <c r="A18" s="24"/>
      <c r="B18" s="25"/>
      <c r="C18" s="28"/>
      <c r="D18" s="27" t="s">
        <v>50</v>
      </c>
      <c r="E18" s="46" t="s">
        <v>51</v>
      </c>
      <c r="F18" s="47"/>
      <c r="G18" s="48" t="s">
        <v>52</v>
      </c>
      <c r="H18" s="49">
        <v>5</v>
      </c>
      <c r="I18" s="15">
        <v>5</v>
      </c>
      <c r="J18" s="15"/>
    </row>
    <row r="19" ht="38" customHeight="1" spans="1:10">
      <c r="A19" s="24"/>
      <c r="B19" s="25"/>
      <c r="C19" s="28"/>
      <c r="D19" s="27" t="s">
        <v>53</v>
      </c>
      <c r="E19" s="46" t="s">
        <v>54</v>
      </c>
      <c r="F19" s="47"/>
      <c r="G19" s="5" t="s">
        <v>55</v>
      </c>
      <c r="H19" s="15">
        <v>5</v>
      </c>
      <c r="I19" s="15">
        <v>5</v>
      </c>
      <c r="J19" s="15"/>
    </row>
    <row r="20" ht="38" customHeight="1" spans="1:10">
      <c r="A20" s="24"/>
      <c r="B20" s="25"/>
      <c r="C20" s="26" t="s">
        <v>56</v>
      </c>
      <c r="D20" s="27" t="s">
        <v>57</v>
      </c>
      <c r="E20" s="50" t="s">
        <v>58</v>
      </c>
      <c r="F20" s="51"/>
      <c r="G20" s="15" t="s">
        <v>58</v>
      </c>
      <c r="H20" s="15">
        <v>10</v>
      </c>
      <c r="I20" s="15">
        <v>10</v>
      </c>
      <c r="J20" s="15"/>
    </row>
    <row r="21" ht="38" customHeight="1" spans="1:10">
      <c r="A21" s="24"/>
      <c r="B21" s="25"/>
      <c r="C21" s="26" t="s">
        <v>59</v>
      </c>
      <c r="D21" s="27" t="s">
        <v>60</v>
      </c>
      <c r="E21" s="46" t="s">
        <v>61</v>
      </c>
      <c r="F21" s="47"/>
      <c r="G21" s="52">
        <v>1</v>
      </c>
      <c r="H21" s="15">
        <v>5</v>
      </c>
      <c r="I21" s="15">
        <v>5</v>
      </c>
      <c r="J21" s="15"/>
    </row>
    <row r="22" ht="38" customHeight="1" spans="1:10">
      <c r="A22" s="24"/>
      <c r="B22" s="25"/>
      <c r="C22" s="28"/>
      <c r="D22" s="27" t="s">
        <v>62</v>
      </c>
      <c r="E22" s="50" t="s">
        <v>63</v>
      </c>
      <c r="F22" s="51"/>
      <c r="G22" s="15" t="s">
        <v>63</v>
      </c>
      <c r="H22" s="15">
        <v>5</v>
      </c>
      <c r="I22" s="15">
        <v>5</v>
      </c>
      <c r="J22" s="15"/>
    </row>
    <row r="23" ht="76" spans="1:10">
      <c r="A23" s="24"/>
      <c r="B23" s="25" t="s">
        <v>64</v>
      </c>
      <c r="C23" s="26" t="s">
        <v>65</v>
      </c>
      <c r="D23" s="27" t="s">
        <v>66</v>
      </c>
      <c r="E23" s="50" t="s">
        <v>58</v>
      </c>
      <c r="F23" s="51"/>
      <c r="G23" s="15" t="s">
        <v>58</v>
      </c>
      <c r="H23" s="15">
        <v>20</v>
      </c>
      <c r="I23" s="15">
        <v>19</v>
      </c>
      <c r="J23" s="16" t="s">
        <v>67</v>
      </c>
    </row>
    <row r="24" ht="38" customHeight="1" spans="1:10">
      <c r="A24" s="29"/>
      <c r="B24" s="30" t="s">
        <v>68</v>
      </c>
      <c r="C24" s="31" t="s">
        <v>69</v>
      </c>
      <c r="D24" s="27" t="s">
        <v>70</v>
      </c>
      <c r="E24" s="50" t="s">
        <v>71</v>
      </c>
      <c r="F24" s="51"/>
      <c r="G24" s="15" t="s">
        <v>72</v>
      </c>
      <c r="H24" s="15">
        <v>10</v>
      </c>
      <c r="I24" s="15">
        <v>10</v>
      </c>
      <c r="J24" s="15"/>
    </row>
    <row r="25" ht="68" customHeight="1" spans="1:10">
      <c r="A25" s="29"/>
      <c r="B25" s="31" t="s">
        <v>73</v>
      </c>
      <c r="C25" s="31" t="s">
        <v>74</v>
      </c>
      <c r="D25" s="31" t="s">
        <v>75</v>
      </c>
      <c r="E25" s="53" t="s">
        <v>76</v>
      </c>
      <c r="F25" s="54"/>
      <c r="G25" s="55">
        <v>1</v>
      </c>
      <c r="H25" s="23">
        <v>10</v>
      </c>
      <c r="I25" s="63">
        <v>10</v>
      </c>
      <c r="J25" s="23"/>
    </row>
    <row r="26" ht="30" customHeight="1" spans="1:10">
      <c r="A26" s="32" t="s">
        <v>77</v>
      </c>
      <c r="B26" s="32"/>
      <c r="C26" s="32"/>
      <c r="D26" s="32"/>
      <c r="E26" s="32"/>
      <c r="F26" s="32"/>
      <c r="G26" s="32"/>
      <c r="H26" s="56">
        <f>SUM(H14:H25)+10</f>
        <v>100</v>
      </c>
      <c r="I26" s="64">
        <f>SUM(I14:I25)+J7</f>
        <v>98.85</v>
      </c>
      <c r="J26" s="6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C14:C19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4E18B9663E5243D3898BF71BDF3CA617</vt:lpwstr>
  </property>
</Properties>
</file>