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<sst xmlns="http://schemas.openxmlformats.org/spreadsheetml/2006/main" count="90" uniqueCount="73">
  <si>
    <t>项目支出绩效自评表</t>
  </si>
  <si>
    <t>（2023年度）</t>
  </si>
  <si>
    <t>项目名称</t>
  </si>
  <si>
    <t>接济救助管理经费</t>
  </si>
  <si>
    <t>主管部门</t>
  </si>
  <si>
    <t>北京市民政局</t>
  </si>
  <si>
    <t>实施单位</t>
  </si>
  <si>
    <t>北京市接济救助管理事务中心本级</t>
  </si>
  <si>
    <t>项目负责人</t>
  </si>
  <si>
    <t>曲瑞、芦燕萍、苏鸿健</t>
  </si>
  <si>
    <t>联系电话</t>
  </si>
  <si>
    <t>55522239/41/16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</si>
  <si>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</si>
  <si>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</si>
  <si>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</si>
  <si>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</si>
  <si>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</si>
  <si>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</si>
  <si>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</si>
  <si>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</si>
  <si>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</si>
  <si>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</si>
  <si>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</si>
  <si>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</si>
  <si>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</si>
  <si>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</si>
  <si>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</si>
  <si>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通过聘请法律顾问审核合同及开展法律培训、开展安全检查、慰问老干部、老干部体检等工作，加强中心法治建设，提高系统安全管理水平，切实保障好离退休人员基本权益。</t>
  </si>
  <si>
    <t>年度总体目标完成情况综述：
1.全年开展慰问老干部工作2次，并组织体检1次，切实保障了老干部人员的基本权益。
2.2023年度聘请第三方机构对所属五家单位进行六轮安全检查，对发现的问题反馈给单位进行整改，及时消除风险隐患，中心系统各单位安全生产综合能力和防范、应对安全事故能力得到显著提升。
3.已按照年度目标选定了一家法律机构为单位提供法律咨询服务，对接济救助中心2023年签订的合同进行了合法性审查，确保合同合规。同时开展法律培训，提升干部职工法治意识和法律知识储备。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</si>
  <si>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</si>
  <si>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</si>
  <si>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</si>
  <si>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</si>
  <si>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</si>
  <si>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</si>
  <si>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</si>
  <si>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</si>
  <si>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</si>
  <si>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保障离退休人员人数</t>
  </si>
  <si>
    <t>≥2人</t>
  </si>
  <si>
    <t>2人</t>
  </si>
  <si>
    <t>安全检查次数</t>
  </si>
  <si>
    <t>＝6次</t>
  </si>
  <si>
    <t>6次</t>
  </si>
  <si>
    <t>安全检查场所数量</t>
  </si>
  <si>
    <t>＝5个</t>
  </si>
  <si>
    <t>5个</t>
  </si>
  <si>
    <t>聘请法律顾问服务机构数量</t>
  </si>
  <si>
    <t>＝1家</t>
  </si>
  <si>
    <t>1家</t>
  </si>
  <si>
    <t>质量指标</t>
  </si>
  <si>
    <t>安全检查结果应用率</t>
  </si>
  <si>
    <t>＝100%</t>
  </si>
  <si>
    <t>合同合规性审查率</t>
  </si>
  <si>
    <t>时效指标</t>
  </si>
  <si>
    <t>截至2023年12月31日工作完成率</t>
  </si>
  <si>
    <t>效
益
指
标
(30分)</t>
  </si>
  <si>
    <t>社会效益指标</t>
  </si>
  <si>
    <t>防范和应对安全事故能力得到提升</t>
  </si>
  <si>
    <t>优</t>
  </si>
  <si>
    <t>中心合同质量得到提升</t>
  </si>
  <si>
    <t>离退休干部保障水平得到提升</t>
  </si>
  <si>
    <t>成本指标（10分）</t>
  </si>
  <si>
    <t>经济成本指标</t>
  </si>
  <si>
    <t>预算控制数</t>
  </si>
  <si>
    <t>≤17.53万元</t>
  </si>
  <si>
    <t>16.617万元</t>
  </si>
  <si>
    <t>满意
度指
标
(10分)</t>
  </si>
  <si>
    <t>服务对象
满意度指标</t>
  </si>
  <si>
    <t>离退休人员满意度</t>
  </si>
  <si>
    <t>≥90%</t>
  </si>
  <si>
    <t>工作人员对法律服务满意度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</si>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</sst>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0" applyNumberFormat="0" applyAlignment="0" applyProtection="0">
      <alignment vertical="center"/>
    </xf>
    <xf numFmtId="0" fontId="14" fillId="2" borderId="21" applyNumberFormat="0" applyAlignment="0" applyProtection="0">
      <alignment vertical="center"/>
    </xf>
    <xf numFmtId="0" fontId="15" fillId="2" borderId="20" applyNumberFormat="0" applyAlignment="0" applyProtection="0">
      <alignment vertical="center"/>
    </xf>
    <xf numFmtId="0" fontId="16" fillId="5" borderId="22" applyNumberFormat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177" fontId="3" fillId="2" borderId="11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3" fillId="2" borderId="11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177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119" zoomScaleNormal="119" zoomScaleSheetLayoutView="93" topLeftCell="A20" workbookViewId="0">
      <selection activeCell="A28" sqref="$A28:$XFD29"/>
    </sheetView>
  </sheetViews>
  <sheetFormatPr defaultColWidth="9" defaultRowHeight="17.6"/>
  <cols>
    <col min="1" max="3" width="9" style="2"/>
    <col min="4" max="10" width="10.6333333333333" style="2" customWidth="1"/>
    <col min="11" max="16384" width="9" style="2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8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41" customHeight="1" spans="1:10">
      <c r="A4" s="5" t="s">
        <v>4</v>
      </c>
      <c r="B4" s="6"/>
      <c r="C4" s="7"/>
      <c r="D4" s="8" t="s">
        <v>5</v>
      </c>
      <c r="E4" s="31"/>
      <c r="F4" s="32"/>
      <c r="G4" s="33" t="s">
        <v>6</v>
      </c>
      <c r="H4" s="8" t="s">
        <v>7</v>
      </c>
      <c r="I4" s="31"/>
      <c r="J4" s="32"/>
    </row>
    <row r="5" ht="38" customHeight="1" spans="1:10">
      <c r="A5" s="5" t="s">
        <v>8</v>
      </c>
      <c r="B5" s="6"/>
      <c r="C5" s="7"/>
      <c r="D5" s="8" t="s">
        <v>9</v>
      </c>
      <c r="E5" s="31"/>
      <c r="F5" s="32"/>
      <c r="G5" s="33" t="s">
        <v>10</v>
      </c>
      <c r="H5" s="8" t="s">
        <v>11</v>
      </c>
      <c r="I5" s="31"/>
      <c r="J5" s="32"/>
    </row>
    <row r="6" ht="30" customHeight="1" spans="1:10">
      <c r="A6" s="9" t="s">
        <v>12</v>
      </c>
      <c r="B6" s="10"/>
      <c r="C6" s="11"/>
      <c r="D6" s="12"/>
      <c r="E6" s="16" t="s">
        <v>13</v>
      </c>
      <c r="F6" s="16" t="s">
        <v>14</v>
      </c>
      <c r="G6" s="16" t="s">
        <v>15</v>
      </c>
      <c r="H6" s="16" t="s">
        <v>16</v>
      </c>
      <c r="I6" s="16" t="s">
        <v>17</v>
      </c>
      <c r="J6" s="16" t="s">
        <v>18</v>
      </c>
    </row>
    <row r="7" ht="30" customHeight="1" spans="1:10">
      <c r="A7" s="13"/>
      <c r="B7" s="14"/>
      <c r="C7" s="15"/>
      <c r="D7" s="16" t="s">
        <v>19</v>
      </c>
      <c r="E7" s="34">
        <f>E8+E9+E10</f>
        <v>17.53</v>
      </c>
      <c r="F7" s="34">
        <f>F8+F9+F10</f>
        <v>17.48</v>
      </c>
      <c r="G7" s="34">
        <f>G8+G9+G10</f>
        <v>16.617</v>
      </c>
      <c r="H7" s="35">
        <v>10</v>
      </c>
      <c r="I7" s="48">
        <f>G7/F7</f>
        <v>0.950629290617849</v>
      </c>
      <c r="J7" s="35">
        <f>H7*I7</f>
        <v>9.50629290617849</v>
      </c>
    </row>
    <row r="8" ht="45" customHeight="1" spans="1:10">
      <c r="A8" s="13"/>
      <c r="B8" s="14"/>
      <c r="C8" s="15"/>
      <c r="D8" s="17" t="s">
        <v>20</v>
      </c>
      <c r="E8" s="36">
        <v>17.53</v>
      </c>
      <c r="F8" s="36">
        <v>17.48</v>
      </c>
      <c r="G8" s="36">
        <v>16.617</v>
      </c>
      <c r="H8" s="36" t="s">
        <v>21</v>
      </c>
      <c r="I8" s="48">
        <f>G8/F8</f>
        <v>0.950629290617849</v>
      </c>
      <c r="J8" s="16" t="s">
        <v>21</v>
      </c>
    </row>
    <row r="9" ht="45" customHeight="1" spans="1:10">
      <c r="A9" s="13"/>
      <c r="B9" s="14"/>
      <c r="C9" s="15"/>
      <c r="D9" s="17" t="s">
        <v>22</v>
      </c>
      <c r="E9" s="36"/>
      <c r="F9" s="36"/>
      <c r="G9" s="36"/>
      <c r="H9" s="36" t="s">
        <v>21</v>
      </c>
      <c r="I9" s="36" t="s">
        <v>21</v>
      </c>
      <c r="J9" s="16" t="s">
        <v>21</v>
      </c>
    </row>
    <row r="10" ht="36" customHeight="1" spans="1:10">
      <c r="A10" s="18"/>
      <c r="B10" s="4"/>
      <c r="C10" s="19"/>
      <c r="D10" s="17" t="s">
        <v>23</v>
      </c>
      <c r="E10" s="36"/>
      <c r="F10" s="36"/>
      <c r="G10" s="36"/>
      <c r="H10" s="36" t="s">
        <v>21</v>
      </c>
      <c r="I10" s="36" t="s">
        <v>21</v>
      </c>
      <c r="J10" s="16" t="s">
        <v>21</v>
      </c>
    </row>
    <row r="11" ht="30" customHeight="1" spans="1:10">
      <c r="A11" s="20" t="s">
        <v>24</v>
      </c>
      <c r="B11" s="5" t="s">
        <v>25</v>
      </c>
      <c r="C11" s="6"/>
      <c r="D11" s="6"/>
      <c r="E11" s="6"/>
      <c r="F11" s="7"/>
      <c r="G11" s="37" t="s">
        <v>26</v>
      </c>
      <c r="H11" s="38"/>
      <c r="I11" s="38"/>
      <c r="J11" s="49"/>
    </row>
    <row r="12" ht="176" customHeight="1" spans="1:10">
      <c r="A12" s="21"/>
      <c r="B12" s="22" t="s">
        <v>27</v>
      </c>
      <c r="C12" s="23"/>
      <c r="D12" s="23"/>
      <c r="E12" s="23"/>
      <c r="F12" s="39"/>
      <c r="G12" s="40" t="s">
        <v>28</v>
      </c>
      <c r="H12" s="41"/>
      <c r="I12" s="41"/>
      <c r="J12" s="50"/>
    </row>
    <row r="13" ht="39" customHeight="1" spans="1:10">
      <c r="A13" s="20" t="s">
        <v>29</v>
      </c>
      <c r="B13" s="16" t="s">
        <v>30</v>
      </c>
      <c r="C13" s="16" t="s">
        <v>31</v>
      </c>
      <c r="D13" s="16" t="s">
        <v>32</v>
      </c>
      <c r="E13" s="5" t="s">
        <v>33</v>
      </c>
      <c r="F13" s="7"/>
      <c r="G13" s="33" t="s">
        <v>34</v>
      </c>
      <c r="H13" s="33" t="s">
        <v>16</v>
      </c>
      <c r="I13" s="33" t="s">
        <v>18</v>
      </c>
      <c r="J13" s="33" t="s">
        <v>35</v>
      </c>
    </row>
    <row r="14" ht="54" customHeight="1" spans="1:10">
      <c r="A14" s="24"/>
      <c r="B14" s="25" t="s">
        <v>36</v>
      </c>
      <c r="C14" s="25" t="s">
        <v>37</v>
      </c>
      <c r="D14" s="16" t="s">
        <v>38</v>
      </c>
      <c r="E14" s="42" t="s">
        <v>39</v>
      </c>
      <c r="F14" s="43"/>
      <c r="G14" s="33" t="s">
        <v>40</v>
      </c>
      <c r="H14" s="33">
        <v>6</v>
      </c>
      <c r="I14" s="33">
        <v>6</v>
      </c>
      <c r="J14" s="33"/>
    </row>
    <row r="15" ht="56" customHeight="1" spans="1:10">
      <c r="A15" s="24"/>
      <c r="B15" s="26"/>
      <c r="C15" s="26"/>
      <c r="D15" s="16" t="s">
        <v>41</v>
      </c>
      <c r="E15" s="42" t="s">
        <v>42</v>
      </c>
      <c r="F15" s="43"/>
      <c r="G15" s="33" t="s">
        <v>43</v>
      </c>
      <c r="H15" s="33">
        <v>6</v>
      </c>
      <c r="I15" s="33">
        <v>6</v>
      </c>
      <c r="J15" s="33"/>
    </row>
    <row r="16" ht="47" customHeight="1" spans="1:10">
      <c r="A16" s="24"/>
      <c r="B16" s="26"/>
      <c r="C16" s="26"/>
      <c r="D16" s="16" t="s">
        <v>44</v>
      </c>
      <c r="E16" s="42" t="s">
        <v>45</v>
      </c>
      <c r="F16" s="43"/>
      <c r="G16" s="33" t="s">
        <v>46</v>
      </c>
      <c r="H16" s="33">
        <v>6</v>
      </c>
      <c r="I16" s="33">
        <v>6</v>
      </c>
      <c r="J16" s="33"/>
    </row>
    <row r="17" ht="46" customHeight="1" spans="1:10">
      <c r="A17" s="24"/>
      <c r="B17" s="26"/>
      <c r="C17" s="27"/>
      <c r="D17" s="16" t="s">
        <v>47</v>
      </c>
      <c r="E17" s="42" t="s">
        <v>48</v>
      </c>
      <c r="F17" s="43"/>
      <c r="G17" s="33" t="s">
        <v>49</v>
      </c>
      <c r="H17" s="33">
        <v>6</v>
      </c>
      <c r="I17" s="33">
        <v>6</v>
      </c>
      <c r="J17" s="33"/>
    </row>
    <row r="18" ht="57" customHeight="1" spans="1:10">
      <c r="A18" s="24"/>
      <c r="B18" s="26"/>
      <c r="C18" s="25" t="s">
        <v>50</v>
      </c>
      <c r="D18" s="16" t="s">
        <v>51</v>
      </c>
      <c r="E18" s="42" t="s">
        <v>52</v>
      </c>
      <c r="F18" s="43"/>
      <c r="G18" s="44">
        <v>1</v>
      </c>
      <c r="H18" s="33">
        <v>5</v>
      </c>
      <c r="I18" s="33">
        <v>5</v>
      </c>
      <c r="J18" s="33"/>
    </row>
    <row r="19" ht="51" customHeight="1" spans="1:10">
      <c r="A19" s="24"/>
      <c r="B19" s="26"/>
      <c r="C19" s="26"/>
      <c r="D19" s="16" t="s">
        <v>53</v>
      </c>
      <c r="E19" s="42" t="s">
        <v>52</v>
      </c>
      <c r="F19" s="43"/>
      <c r="G19" s="45">
        <v>1</v>
      </c>
      <c r="H19" s="33">
        <v>6</v>
      </c>
      <c r="I19" s="33">
        <v>6</v>
      </c>
      <c r="J19" s="33"/>
    </row>
    <row r="20" ht="71" customHeight="1" spans="1:10">
      <c r="A20" s="24"/>
      <c r="B20" s="26"/>
      <c r="C20" s="25" t="s">
        <v>54</v>
      </c>
      <c r="D20" s="16" t="s">
        <v>55</v>
      </c>
      <c r="E20" s="42" t="s">
        <v>52</v>
      </c>
      <c r="F20" s="43"/>
      <c r="G20" s="45">
        <v>1</v>
      </c>
      <c r="H20" s="33">
        <v>5</v>
      </c>
      <c r="I20" s="33">
        <v>5</v>
      </c>
      <c r="J20" s="33"/>
    </row>
    <row r="21" s="1" customFormat="1" ht="60" customHeight="1" spans="1:10">
      <c r="A21" s="24"/>
      <c r="B21" s="25" t="s">
        <v>56</v>
      </c>
      <c r="C21" s="25" t="s">
        <v>57</v>
      </c>
      <c r="D21" s="16" t="s">
        <v>58</v>
      </c>
      <c r="E21" s="5" t="s">
        <v>59</v>
      </c>
      <c r="F21" s="7"/>
      <c r="G21" s="33" t="s">
        <v>59</v>
      </c>
      <c r="H21" s="33">
        <v>10</v>
      </c>
      <c r="I21" s="33">
        <v>10</v>
      </c>
      <c r="J21" s="33"/>
    </row>
    <row r="22" s="1" customFormat="1" ht="55" customHeight="1" spans="1:10">
      <c r="A22" s="24"/>
      <c r="B22" s="26"/>
      <c r="C22" s="26"/>
      <c r="D22" s="16" t="s">
        <v>60</v>
      </c>
      <c r="E22" s="5" t="s">
        <v>59</v>
      </c>
      <c r="F22" s="7"/>
      <c r="G22" s="16" t="s">
        <v>59</v>
      </c>
      <c r="H22" s="16">
        <v>10</v>
      </c>
      <c r="I22" s="16">
        <v>10</v>
      </c>
      <c r="J22" s="16"/>
    </row>
    <row r="23" s="1" customFormat="1" ht="64" customHeight="1" spans="1:10">
      <c r="A23" s="24"/>
      <c r="B23" s="26"/>
      <c r="C23" s="27"/>
      <c r="D23" s="16" t="s">
        <v>61</v>
      </c>
      <c r="E23" s="5" t="s">
        <v>59</v>
      </c>
      <c r="F23" s="7"/>
      <c r="G23" s="16" t="s">
        <v>59</v>
      </c>
      <c r="H23" s="16">
        <v>10</v>
      </c>
      <c r="I23" s="16">
        <v>10</v>
      </c>
      <c r="J23" s="16"/>
    </row>
    <row r="24" ht="65" customHeight="1" spans="1:10">
      <c r="A24" s="24"/>
      <c r="B24" s="25" t="s">
        <v>62</v>
      </c>
      <c r="C24" s="25" t="s">
        <v>63</v>
      </c>
      <c r="D24" s="16" t="s">
        <v>64</v>
      </c>
      <c r="E24" s="5" t="s">
        <v>65</v>
      </c>
      <c r="F24" s="7"/>
      <c r="G24" s="16" t="s">
        <v>66</v>
      </c>
      <c r="H24" s="16">
        <v>10</v>
      </c>
      <c r="I24" s="16">
        <v>10</v>
      </c>
      <c r="J24" s="16"/>
    </row>
    <row r="25" ht="50" customHeight="1" spans="1:10">
      <c r="A25" s="24"/>
      <c r="B25" s="25" t="s">
        <v>67</v>
      </c>
      <c r="C25" s="25" t="s">
        <v>68</v>
      </c>
      <c r="D25" s="16" t="s">
        <v>69</v>
      </c>
      <c r="E25" s="5" t="s">
        <v>70</v>
      </c>
      <c r="F25" s="7"/>
      <c r="G25" s="45">
        <v>1</v>
      </c>
      <c r="H25" s="16">
        <v>5</v>
      </c>
      <c r="I25" s="16">
        <v>5</v>
      </c>
      <c r="J25" s="16"/>
    </row>
    <row r="26" ht="65" customHeight="1" spans="1:10">
      <c r="A26" s="21"/>
      <c r="B26" s="27"/>
      <c r="C26" s="27"/>
      <c r="D26" s="28" t="s">
        <v>71</v>
      </c>
      <c r="E26" s="5" t="s">
        <v>70</v>
      </c>
      <c r="F26" s="7"/>
      <c r="G26" s="45">
        <v>0.9</v>
      </c>
      <c r="H26" s="16">
        <v>5</v>
      </c>
      <c r="I26" s="16">
        <v>5</v>
      </c>
      <c r="J26" s="16"/>
    </row>
    <row r="27" ht="30" customHeight="1" spans="1:10">
      <c r="A27" s="29" t="s">
        <v>72</v>
      </c>
      <c r="B27" s="30"/>
      <c r="C27" s="30"/>
      <c r="D27" s="30"/>
      <c r="E27" s="30"/>
      <c r="F27" s="30"/>
      <c r="G27" s="46"/>
      <c r="H27" s="47">
        <f>SUM(H14:H26)+10</f>
        <v>100</v>
      </c>
      <c r="I27" s="51">
        <f>SUM(I14:I26)+J7</f>
        <v>99.5062929061785</v>
      </c>
      <c r="J27" s="25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1:A12"/>
    <mergeCell ref="A13:A26"/>
    <mergeCell ref="B14:B20"/>
    <mergeCell ref="B21:B23"/>
    <mergeCell ref="B25:B26"/>
    <mergeCell ref="C14:C17"/>
    <mergeCell ref="C18:C19"/>
    <mergeCell ref="C21:C23"/>
    <mergeCell ref="C25:C26"/>
    <mergeCell ref="A6:C10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dcterms:modified xsi:type="dcterms:W3CDTF">2024-05-16T14:05:37Z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E8DD16B60D0D4CCC883CA917ED25CB6C</vt:lpwstr>
  </property>
</Properties>
</file>