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<sst xmlns="http://schemas.openxmlformats.org/spreadsheetml/2006/main" count="82" uniqueCount="72">
  <si>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项目支出绩效自评表</t>
  </si>
  <si>
    <t>（2023年度）</t>
  </si>
  <si>
    <t>项目名称</t>
  </si>
  <si>
    <t>购置更新类经费</t>
  </si>
  <si>
    <t>主管部门</t>
  </si>
  <si>
    <t>北京市民政局</t>
  </si>
  <si>
    <t>实施单位</t>
  </si>
  <si>
    <t>北京市永定门接济服务中心</t>
  </si>
  <si>
    <t>项目负责人</t>
  </si>
  <si>
    <t>曲征等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</si>
  <si>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</si>
  <si>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</si>
  <si>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</si>
  <si>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</si>
  <si>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</si>
  <si>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</si>
  <si>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</si>
  <si>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</si>
  <si>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</si>
  <si>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</si>
  <si>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</si>
  <si>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</si>
  <si>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</si>
  <si>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</si>
  <si>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</si>
  <si>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</si>
  <si>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rPr>
        <sz val="10"/>
        <color rgb="FF000000"/>
        <rFont val="宋体"/>
        <charset val="134"/>
        <scheme val="minor"/>
      </rPr>
      <t xml:space="preserve">年初设定目标：
</t>
    </r>
    <r>
      <rPr>
        <sz val="10"/>
        <color theme="1"/>
        <rFont val="宋体"/>
        <charset val="134"/>
        <scheme val="minor"/>
      </rPr>
      <t>购置更新安全设备保障中心工作正常开展。</t>
    </r>
  </si>
  <si>
    <t>年度总体目标完成情况综述：
购置更新安全设备及办公设备等，实现满足了安全需求、提升了工作效率、改善了工作环境的目标。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</si>
  <si>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</si>
  <si>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</si>
  <si>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</si>
  <si>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</si>
  <si>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</si>
  <si>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</si>
  <si>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</si>
  <si>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</si>
  <si>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</si>
  <si>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购置保密柜数量</t>
  </si>
  <si>
    <t>＝1个</t>
  </si>
  <si>
    <t>1个</t>
  </si>
  <si>
    <t>购置消防架数量</t>
  </si>
  <si>
    <t>＝3个（套）</t>
  </si>
  <si>
    <t>3个（套）</t>
  </si>
  <si>
    <t>购置防盗门数量</t>
  </si>
  <si>
    <t>＝2个/套</t>
  </si>
  <si>
    <t>2个/套</t>
  </si>
  <si>
    <t>购置灭火器数量</t>
  </si>
  <si>
    <t>＝30个</t>
  </si>
  <si>
    <t>30个</t>
  </si>
  <si>
    <t>购置防烟面罩数量</t>
  </si>
  <si>
    <t>＝260个（套）</t>
  </si>
  <si>
    <t>260个（套）</t>
  </si>
  <si>
    <t>购置吊扇数量</t>
  </si>
  <si>
    <t>＝85个</t>
  </si>
  <si>
    <t>85个</t>
  </si>
  <si>
    <t>购置防盗窗数量</t>
  </si>
  <si>
    <t>＝2个（套）</t>
  </si>
  <si>
    <t>2个（套）</t>
  </si>
  <si>
    <t>质量指标</t>
  </si>
  <si>
    <t>符合国家相关标准率</t>
  </si>
  <si>
    <t>≥95%</t>
  </si>
  <si>
    <t>效
益
指
标
(30分)</t>
  </si>
  <si>
    <t>社会效益指标</t>
  </si>
  <si>
    <t>保障中心安全，预防和制止不安全行为的发生，维护中心的安全稳定</t>
  </si>
  <si>
    <t>优</t>
  </si>
  <si>
    <r>
      <rPr>
        <sz val="10"/>
        <color theme="1"/>
        <rFont val="宋体"/>
        <charset val="134"/>
        <scheme val="minor"/>
      </rPr>
      <t>偏差原因：保障中心安全仍有上升空间。
改进措施：</t>
    </r>
    <r>
      <rPr>
        <sz val="10"/>
        <color rgb="FF000000"/>
        <rFont val="宋体"/>
        <charset val="134"/>
        <scheme val="minor"/>
      </rPr>
      <t>在今后的工作中，进一步改进提升。</t>
    </r>
  </si>
  <si>
    <t>成本指标（10分）</t>
  </si>
  <si>
    <t>经济成本指标</t>
  </si>
  <si>
    <t>项目预算控制数</t>
  </si>
  <si>
    <t>≤7.146433万元</t>
  </si>
  <si>
    <t>5.776294万元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</si>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</sst>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8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118" zoomScaleNormal="118" zoomScaleSheetLayoutView="93" workbookViewId="0">
      <selection activeCell="G31" sqref="G31"/>
    </sheetView>
  </sheetViews>
  <sheetFormatPr defaultColWidth="9" defaultRowHeight="17.6"/>
  <cols>
    <col min="3" max="3" width="7.75833333333333" customWidth="1"/>
    <col min="4" max="4" width="12.875" customWidth="1"/>
    <col min="5" max="9" width="10.625" customWidth="1"/>
    <col min="10" max="10" width="10.7583333333333" customWidth="1"/>
  </cols>
  <sheetData>
    <row r="1" ht="35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3" t="s">
        <v>8</v>
      </c>
      <c r="B5" s="3"/>
      <c r="C5" s="3"/>
      <c r="D5" s="5" t="s">
        <v>9</v>
      </c>
      <c r="E5" s="4"/>
      <c r="F5" s="4"/>
      <c r="G5" s="4" t="s">
        <v>10</v>
      </c>
      <c r="H5" s="11">
        <v>83108881</v>
      </c>
      <c r="I5" s="11"/>
      <c r="J5" s="11"/>
    </row>
    <row r="6" ht="30" customHeight="1" spans="1:10">
      <c r="A6" s="3" t="s">
        <v>11</v>
      </c>
      <c r="B6" s="3"/>
      <c r="C6" s="3"/>
      <c r="D6" s="6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3" t="s">
        <v>18</v>
      </c>
      <c r="E7" s="15">
        <v>7.146433</v>
      </c>
      <c r="F7" s="15">
        <v>6.146433</v>
      </c>
      <c r="G7" s="15">
        <v>5.776294</v>
      </c>
      <c r="H7" s="16">
        <v>10</v>
      </c>
      <c r="I7" s="23">
        <f>G7/F7</f>
        <v>0.939779869072029</v>
      </c>
      <c r="J7" s="24">
        <f>H7*I7</f>
        <v>9.39779869072029</v>
      </c>
    </row>
    <row r="8" ht="37.5" customHeight="1" spans="1:10">
      <c r="A8" s="3"/>
      <c r="B8" s="3"/>
      <c r="C8" s="3"/>
      <c r="D8" s="7" t="s">
        <v>19</v>
      </c>
      <c r="E8" s="17">
        <v>7.146433</v>
      </c>
      <c r="F8" s="17">
        <v>6.146433</v>
      </c>
      <c r="G8" s="17">
        <v>5.776294</v>
      </c>
      <c r="H8" s="3" t="s">
        <v>20</v>
      </c>
      <c r="I8" s="23">
        <f>G8/F8</f>
        <v>0.939779869072029</v>
      </c>
      <c r="J8" s="3" t="s">
        <v>20</v>
      </c>
    </row>
    <row r="9" ht="38.25" customHeight="1" spans="1:10">
      <c r="A9" s="3"/>
      <c r="B9" s="3"/>
      <c r="C9" s="3"/>
      <c r="D9" s="7" t="s">
        <v>21</v>
      </c>
      <c r="E9" s="3"/>
      <c r="F9" s="18"/>
      <c r="G9" s="18"/>
      <c r="H9" s="3" t="s">
        <v>20</v>
      </c>
      <c r="I9" s="3" t="s">
        <v>20</v>
      </c>
      <c r="J9" s="3" t="s">
        <v>20</v>
      </c>
    </row>
    <row r="10" ht="29.25" customHeight="1" spans="1:10">
      <c r="A10" s="3"/>
      <c r="B10" s="3"/>
      <c r="C10" s="3"/>
      <c r="D10" s="7" t="s">
        <v>22</v>
      </c>
      <c r="E10" s="3"/>
      <c r="F10" s="18"/>
      <c r="G10" s="18"/>
      <c r="H10" s="3" t="s">
        <v>20</v>
      </c>
      <c r="I10" s="3" t="s">
        <v>20</v>
      </c>
      <c r="J10" s="3" t="s">
        <v>20</v>
      </c>
    </row>
    <row r="11" ht="30" customHeight="1" spans="1:10">
      <c r="A11" s="8" t="s">
        <v>23</v>
      </c>
      <c r="B11" s="3" t="s">
        <v>24</v>
      </c>
      <c r="C11" s="3"/>
      <c r="D11" s="3"/>
      <c r="E11" s="3"/>
      <c r="F11" s="3"/>
      <c r="G11" s="18" t="s">
        <v>25</v>
      </c>
      <c r="H11" s="18"/>
      <c r="I11" s="18"/>
      <c r="J11" s="18"/>
    </row>
    <row r="12" ht="67" customHeight="1" spans="1:10">
      <c r="A12" s="8"/>
      <c r="B12" s="9" t="s">
        <v>26</v>
      </c>
      <c r="C12" s="10"/>
      <c r="D12" s="10"/>
      <c r="E12" s="10"/>
      <c r="F12" s="10"/>
      <c r="G12" s="19" t="s">
        <v>27</v>
      </c>
      <c r="H12" s="19"/>
      <c r="I12" s="19"/>
      <c r="J12" s="19"/>
    </row>
    <row r="13" ht="44" customHeight="1" spans="1:10">
      <c r="A13" s="8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4" t="s">
        <v>15</v>
      </c>
      <c r="I13" s="3" t="s">
        <v>17</v>
      </c>
      <c r="J13" s="3" t="s">
        <v>34</v>
      </c>
    </row>
    <row r="14" ht="30" customHeight="1" spans="1:10">
      <c r="A14" s="8"/>
      <c r="B14" s="11" t="s">
        <v>35</v>
      </c>
      <c r="C14" s="11" t="s">
        <v>36</v>
      </c>
      <c r="D14" s="11" t="s">
        <v>37</v>
      </c>
      <c r="E14" s="20" t="s">
        <v>38</v>
      </c>
      <c r="F14" s="20"/>
      <c r="G14" s="3" t="s">
        <v>39</v>
      </c>
      <c r="H14" s="3">
        <v>5</v>
      </c>
      <c r="I14" s="3">
        <v>5</v>
      </c>
      <c r="J14" s="3"/>
    </row>
    <row r="15" ht="30" customHeight="1" spans="1:10">
      <c r="A15" s="8"/>
      <c r="B15" s="11"/>
      <c r="C15" s="11"/>
      <c r="D15" s="11" t="s">
        <v>40</v>
      </c>
      <c r="E15" s="20" t="s">
        <v>41</v>
      </c>
      <c r="F15" s="20"/>
      <c r="G15" s="3" t="s">
        <v>42</v>
      </c>
      <c r="H15" s="3">
        <v>5</v>
      </c>
      <c r="I15" s="3">
        <v>5</v>
      </c>
      <c r="J15" s="3"/>
    </row>
    <row r="16" ht="30" customHeight="1" spans="1:10">
      <c r="A16" s="8"/>
      <c r="B16" s="11"/>
      <c r="C16" s="11"/>
      <c r="D16" s="11" t="s">
        <v>43</v>
      </c>
      <c r="E16" s="20" t="s">
        <v>44</v>
      </c>
      <c r="F16" s="20"/>
      <c r="G16" s="3" t="s">
        <v>45</v>
      </c>
      <c r="H16" s="3">
        <v>5</v>
      </c>
      <c r="I16" s="3">
        <v>5</v>
      </c>
      <c r="J16" s="3"/>
    </row>
    <row r="17" ht="30" customHeight="1" spans="1:10">
      <c r="A17" s="8"/>
      <c r="B17" s="11"/>
      <c r="C17" s="11"/>
      <c r="D17" s="11" t="s">
        <v>46</v>
      </c>
      <c r="E17" s="20" t="s">
        <v>47</v>
      </c>
      <c r="F17" s="20"/>
      <c r="G17" s="3" t="s">
        <v>48</v>
      </c>
      <c r="H17" s="3">
        <v>5</v>
      </c>
      <c r="I17" s="3">
        <v>5</v>
      </c>
      <c r="J17" s="3"/>
    </row>
    <row r="18" ht="30" customHeight="1" spans="1:10">
      <c r="A18" s="8"/>
      <c r="B18" s="11"/>
      <c r="C18" s="11"/>
      <c r="D18" s="11" t="s">
        <v>49</v>
      </c>
      <c r="E18" s="20" t="s">
        <v>50</v>
      </c>
      <c r="F18" s="20"/>
      <c r="G18" s="3" t="s">
        <v>51</v>
      </c>
      <c r="H18" s="3">
        <v>5</v>
      </c>
      <c r="I18" s="3">
        <v>5</v>
      </c>
      <c r="J18" s="3"/>
    </row>
    <row r="19" ht="30" customHeight="1" spans="1:10">
      <c r="A19" s="8"/>
      <c r="B19" s="11"/>
      <c r="C19" s="11"/>
      <c r="D19" s="11" t="s">
        <v>52</v>
      </c>
      <c r="E19" s="20" t="s">
        <v>53</v>
      </c>
      <c r="F19" s="20"/>
      <c r="G19" s="3" t="s">
        <v>54</v>
      </c>
      <c r="H19" s="3">
        <v>5</v>
      </c>
      <c r="I19" s="3">
        <v>5</v>
      </c>
      <c r="J19" s="3"/>
    </row>
    <row r="20" ht="30" customHeight="1" spans="1:10">
      <c r="A20" s="8"/>
      <c r="B20" s="11"/>
      <c r="C20" s="11"/>
      <c r="D20" s="11" t="s">
        <v>55</v>
      </c>
      <c r="E20" s="20" t="s">
        <v>56</v>
      </c>
      <c r="F20" s="20"/>
      <c r="G20" s="3" t="s">
        <v>57</v>
      </c>
      <c r="H20" s="3">
        <v>5</v>
      </c>
      <c r="I20" s="3">
        <v>5</v>
      </c>
      <c r="J20" s="3"/>
    </row>
    <row r="21" ht="30" customHeight="1" spans="1:10">
      <c r="A21" s="8"/>
      <c r="B21" s="11"/>
      <c r="C21" s="11" t="s">
        <v>58</v>
      </c>
      <c r="D21" s="12" t="s">
        <v>59</v>
      </c>
      <c r="E21" s="20" t="s">
        <v>60</v>
      </c>
      <c r="F21" s="20"/>
      <c r="G21" s="21">
        <v>1</v>
      </c>
      <c r="H21" s="3">
        <v>15</v>
      </c>
      <c r="I21" s="3">
        <v>15</v>
      </c>
      <c r="J21" s="3"/>
    </row>
    <row r="22" ht="21" customHeight="1" spans="1:10">
      <c r="A22" s="8"/>
      <c r="B22" s="11"/>
      <c r="C22" s="11"/>
      <c r="D22" s="13"/>
      <c r="E22" s="20"/>
      <c r="F22" s="20"/>
      <c r="G22" s="3"/>
      <c r="H22" s="3"/>
      <c r="I22" s="3"/>
      <c r="J22" s="3"/>
    </row>
    <row r="23" ht="112" customHeight="1" spans="1:10">
      <c r="A23" s="8"/>
      <c r="B23" s="11" t="s">
        <v>61</v>
      </c>
      <c r="C23" s="11" t="s">
        <v>62</v>
      </c>
      <c r="D23" s="12" t="s">
        <v>63</v>
      </c>
      <c r="E23" s="20" t="s">
        <v>64</v>
      </c>
      <c r="F23" s="20"/>
      <c r="G23" s="4" t="s">
        <v>64</v>
      </c>
      <c r="H23" s="3">
        <v>30</v>
      </c>
      <c r="I23" s="3">
        <v>29</v>
      </c>
      <c r="J23" s="25" t="s">
        <v>65</v>
      </c>
    </row>
    <row r="24" ht="45" customHeight="1" spans="1:10">
      <c r="A24" s="8"/>
      <c r="B24" s="11" t="s">
        <v>66</v>
      </c>
      <c r="C24" s="11" t="s">
        <v>67</v>
      </c>
      <c r="D24" s="12" t="s">
        <v>68</v>
      </c>
      <c r="E24" s="20" t="s">
        <v>69</v>
      </c>
      <c r="F24" s="20"/>
      <c r="G24" s="3" t="s">
        <v>70</v>
      </c>
      <c r="H24" s="3">
        <v>10</v>
      </c>
      <c r="I24" s="3">
        <v>10</v>
      </c>
      <c r="J24" s="26"/>
    </row>
    <row r="25" ht="35" customHeight="1" spans="1:10">
      <c r="A25" s="14" t="s">
        <v>71</v>
      </c>
      <c r="B25" s="14"/>
      <c r="C25" s="14"/>
      <c r="D25" s="14"/>
      <c r="E25" s="14"/>
      <c r="F25" s="14"/>
      <c r="G25" s="14"/>
      <c r="H25" s="22">
        <f>SUM(H14:H24)+10</f>
        <v>100</v>
      </c>
      <c r="I25" s="27">
        <f>SUM(I14:I24)+J7</f>
        <v>98.3977986907203</v>
      </c>
      <c r="J25" s="3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3:F23"/>
    <mergeCell ref="E24:F24"/>
    <mergeCell ref="A25:G25"/>
    <mergeCell ref="A11:A12"/>
    <mergeCell ref="A13:A24"/>
    <mergeCell ref="B14:B22"/>
    <mergeCell ref="C14:C20"/>
    <mergeCell ref="C21:C22"/>
    <mergeCell ref="D21:D22"/>
    <mergeCell ref="G21:G22"/>
    <mergeCell ref="H21:H22"/>
    <mergeCell ref="I21:I22"/>
    <mergeCell ref="J21:J22"/>
    <mergeCell ref="E21:F22"/>
    <mergeCell ref="A6:C10"/>
  </mergeCells>
  <pageMargins left="0.700694444444445" right="0.700694444444445" top="0.751388888888889" bottom="0.751388888888889" header="0.297916666666667" footer="0.297916666666667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cp:lastPrinted>2024-04-30T09:47:00Z</cp:lastPrinted>
  <dcterms:modified xsi:type="dcterms:W3CDTF">2024-05-16T14:17:40Z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ACAC45C3F3624DB48E29DF1EBCF9A873</vt:lpwstr>
  </property>
</Properties>
</file>