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<sst xmlns="http://schemas.openxmlformats.org/spreadsheetml/2006/main" count="67" uniqueCount="62">
  <si>
    <t>项目支出绩效自评表</t>
  </si>
  <si>
    <t>（2023年度）</t>
  </si>
  <si>
    <t>项目名称</t>
  </si>
  <si>
    <t>315KVA*2箱变设备维护更换</t>
  </si>
  <si>
    <t>主管部门</t>
  </si>
  <si>
    <t>北京市社会福利事务管理中心</t>
  </si>
  <si>
    <t>实施单位</t>
  </si>
  <si>
    <t>北京市东郊殡仪馆</t>
  </si>
  <si>
    <t>项目负责人</t>
  </si>
  <si>
    <t>徐济忠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</si>
  <si>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</si>
  <si>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</si>
  <si>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</si>
  <si>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</si>
  <si>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</si>
  <si>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</si>
  <si>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</si>
  <si>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</si>
  <si>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</si>
  <si>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</si>
  <si>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</si>
  <si>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-</t>
  </si>
  <si>
    <t xml:space="preserve">      其他资金</t>
  </si>
  <si>
    <t>年度总体目标</t>
  </si>
  <si>
    <t>预期目标</t>
  </si>
  <si>
    <t>实际完成情况</t>
  </si>
  <si>
    <t>尽快对变电箱等设备更新维护，消除安全隐患。</t>
  </si>
  <si>
    <t>已对变电箱等设备更新维护，基本已消除安全隐患。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</si>
  <si>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</si>
  <si>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</si>
  <si>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</si>
  <si>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</si>
  <si>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</si>
  <si>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</si>
  <si>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</si>
  <si>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</si>
  <si>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</si>
  <si>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指标1：能够按照要求完成箱变维护</t>
  </si>
  <si>
    <t>2台</t>
  </si>
  <si>
    <t>质量指标</t>
  </si>
  <si>
    <t>指标1：保障变电箱等设备安全运行正常使用</t>
  </si>
  <si>
    <t>变电箱等设备正常使用</t>
  </si>
  <si>
    <t>时效指标</t>
  </si>
  <si>
    <t>指标1：在约定时间内完成任务，彻底消除安全隐患</t>
  </si>
  <si>
    <t>按合同规定时间内完成各项工作</t>
  </si>
  <si>
    <t>在合同规定时间内基本完成各项工作</t>
  </si>
  <si>
    <t>虽然最终按期完成，且基本达到消除安全隐患，但因疫情等多方原因，项目开展实施比较缓慢。</t>
  </si>
  <si>
    <t>成本指标</t>
  </si>
  <si>
    <t>指标1：项目年度预算总额控制</t>
  </si>
  <si>
    <t>预计57.742147万元内</t>
  </si>
  <si>
    <t>共花费57.742147万元</t>
  </si>
  <si>
    <t>效益指标</t>
  </si>
  <si>
    <t>社会效益指标</t>
  </si>
  <si>
    <t>指标1：消除安全隐患,提供较好的丧葬服务</t>
  </si>
  <si>
    <t>达到预期目标</t>
  </si>
  <si>
    <t>基本达到预期目标</t>
  </si>
  <si>
    <t>满意度指标</t>
  </si>
  <si>
    <t>服务对象满意度指标</t>
  </si>
  <si>
    <t>指标1：设备使用人员满意度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</si>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</sst>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0" fontId="3" fillId="0" borderId="5" xfId="3" applyNumberFormat="1" applyFont="1" applyFill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0"/>
  <sheetViews>
    <sheetView tabSelected="1" view="pageBreakPreview" zoomScale="69" zoomScaleNormal="80" topLeftCell="A13" workbookViewId="0">
      <selection activeCell="I20" sqref="I20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6" width="13.8333333333333" style="1" customWidth="1"/>
    <col min="7" max="7" width="15.5833333333333" style="1" customWidth="1"/>
    <col min="8" max="8" width="8.25" style="1" customWidth="1"/>
    <col min="9" max="9" width="11" style="1" customWidth="1"/>
    <col min="10" max="10" width="16.25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65421054</v>
      </c>
      <c r="I5" s="6"/>
      <c r="J5" s="5"/>
    </row>
    <row r="6" ht="35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5" customHeight="1" spans="1:10">
      <c r="A7" s="11"/>
      <c r="B7" s="12"/>
      <c r="C7" s="13" t="s">
        <v>18</v>
      </c>
      <c r="D7" s="14"/>
      <c r="E7" s="7">
        <f>SUM(E8:E10)</f>
        <v>0</v>
      </c>
      <c r="F7" s="7">
        <f t="shared" ref="F7:G7" si="0">SUM(F8:F10)</f>
        <v>57.742147</v>
      </c>
      <c r="G7" s="7">
        <f t="shared" si="0"/>
        <v>57.742147</v>
      </c>
      <c r="H7" s="7">
        <v>10</v>
      </c>
      <c r="I7" s="23">
        <f>G7/F7</f>
        <v>1</v>
      </c>
      <c r="J7" s="24">
        <f>H7*I7</f>
        <v>10</v>
      </c>
    </row>
    <row r="8" ht="35" customHeight="1" spans="1:10">
      <c r="A8" s="11"/>
      <c r="B8" s="12"/>
      <c r="C8" s="13" t="s">
        <v>19</v>
      </c>
      <c r="D8" s="14"/>
      <c r="E8" s="7"/>
      <c r="F8" s="15"/>
      <c r="G8" s="15"/>
      <c r="H8" s="7"/>
      <c r="I8" s="23"/>
      <c r="J8" s="24"/>
    </row>
    <row r="9" ht="35" customHeight="1" spans="1:10">
      <c r="A9" s="11"/>
      <c r="B9" s="12"/>
      <c r="C9" s="13" t="s">
        <v>20</v>
      </c>
      <c r="D9" s="14"/>
      <c r="E9" s="7">
        <v>0</v>
      </c>
      <c r="F9" s="16">
        <v>57.742147</v>
      </c>
      <c r="G9" s="15">
        <v>57.742147</v>
      </c>
      <c r="H9" s="7" t="s">
        <v>21</v>
      </c>
      <c r="I9" s="23">
        <f>G9/F9</f>
        <v>1</v>
      </c>
      <c r="J9" s="24" t="s">
        <v>21</v>
      </c>
    </row>
    <row r="10" ht="35" customHeight="1" spans="1:10">
      <c r="A10" s="17"/>
      <c r="B10" s="18"/>
      <c r="C10" s="13" t="s">
        <v>22</v>
      </c>
      <c r="D10" s="14"/>
      <c r="E10" s="7"/>
      <c r="F10" s="10"/>
      <c r="G10" s="7"/>
      <c r="H10" s="7"/>
      <c r="I10" s="7"/>
      <c r="J10" s="7"/>
    </row>
    <row r="11" ht="32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69" customHeight="1" spans="1:10">
      <c r="A12" s="17"/>
      <c r="B12" s="18"/>
      <c r="C12" s="7" t="s">
        <v>26</v>
      </c>
      <c r="D12" s="7"/>
      <c r="E12" s="7"/>
      <c r="F12" s="7"/>
      <c r="G12" s="7" t="s">
        <v>27</v>
      </c>
      <c r="H12" s="7"/>
      <c r="I12" s="7"/>
      <c r="J12" s="7"/>
    </row>
    <row r="13" ht="38" customHeight="1" spans="1:10">
      <c r="A13" s="19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62" customHeight="1" spans="1:10">
      <c r="A14" s="20"/>
      <c r="B14" s="19" t="s">
        <v>35</v>
      </c>
      <c r="C14" s="10" t="s">
        <v>36</v>
      </c>
      <c r="D14" s="21" t="s">
        <v>37</v>
      </c>
      <c r="E14" s="22"/>
      <c r="F14" s="10" t="s">
        <v>38</v>
      </c>
      <c r="G14" s="10" t="s">
        <v>38</v>
      </c>
      <c r="H14" s="7">
        <v>15</v>
      </c>
      <c r="I14" s="7">
        <v>15</v>
      </c>
      <c r="J14" s="7"/>
    </row>
    <row r="15" ht="68" customHeight="1" spans="1:10">
      <c r="A15" s="20"/>
      <c r="B15" s="20"/>
      <c r="C15" s="19" t="s">
        <v>39</v>
      </c>
      <c r="D15" s="21" t="s">
        <v>40</v>
      </c>
      <c r="E15" s="22"/>
      <c r="F15" s="7" t="s">
        <v>41</v>
      </c>
      <c r="G15" s="7" t="s">
        <v>27</v>
      </c>
      <c r="H15" s="7">
        <v>15</v>
      </c>
      <c r="I15" s="7">
        <v>14</v>
      </c>
      <c r="J15" s="7"/>
    </row>
    <row r="16" ht="81" customHeight="1" spans="1:10">
      <c r="A16" s="20"/>
      <c r="B16" s="20"/>
      <c r="C16" s="19" t="s">
        <v>42</v>
      </c>
      <c r="D16" s="21" t="s">
        <v>43</v>
      </c>
      <c r="E16" s="22"/>
      <c r="F16" s="7" t="s">
        <v>44</v>
      </c>
      <c r="G16" s="7" t="s">
        <v>45</v>
      </c>
      <c r="H16" s="7">
        <v>10</v>
      </c>
      <c r="I16" s="7">
        <v>7</v>
      </c>
      <c r="J16" s="25" t="s">
        <v>46</v>
      </c>
    </row>
    <row r="17" ht="51" customHeight="1" spans="1:10">
      <c r="A17" s="20"/>
      <c r="B17" s="20"/>
      <c r="C17" s="19" t="s">
        <v>47</v>
      </c>
      <c r="D17" s="21" t="s">
        <v>48</v>
      </c>
      <c r="E17" s="22"/>
      <c r="F17" s="7" t="s">
        <v>49</v>
      </c>
      <c r="G17" s="7" t="s">
        <v>50</v>
      </c>
      <c r="H17" s="7">
        <v>10</v>
      </c>
      <c r="I17" s="7">
        <v>10</v>
      </c>
      <c r="J17" s="25"/>
    </row>
    <row r="18" ht="59" customHeight="1" spans="1:10">
      <c r="A18" s="20"/>
      <c r="B18" s="7" t="s">
        <v>51</v>
      </c>
      <c r="C18" s="19" t="s">
        <v>52</v>
      </c>
      <c r="D18" s="21" t="s">
        <v>53</v>
      </c>
      <c r="E18" s="22"/>
      <c r="F18" s="7" t="s">
        <v>54</v>
      </c>
      <c r="G18" s="7" t="s">
        <v>55</v>
      </c>
      <c r="H18" s="7">
        <v>20</v>
      </c>
      <c r="I18" s="7">
        <v>18</v>
      </c>
      <c r="J18" s="7"/>
    </row>
    <row r="19" ht="55" customHeight="1" spans="1:10">
      <c r="A19" s="20"/>
      <c r="B19" s="19" t="s">
        <v>56</v>
      </c>
      <c r="C19" s="19" t="s">
        <v>57</v>
      </c>
      <c r="D19" s="21" t="s">
        <v>58</v>
      </c>
      <c r="E19" s="22"/>
      <c r="F19" s="7" t="s">
        <v>59</v>
      </c>
      <c r="G19" s="7" t="s">
        <v>60</v>
      </c>
      <c r="H19" s="7">
        <v>20</v>
      </c>
      <c r="I19" s="7">
        <v>18</v>
      </c>
      <c r="J19" s="7"/>
    </row>
    <row r="20" ht="33" customHeight="1" spans="1:10">
      <c r="A20" s="4" t="s">
        <v>61</v>
      </c>
      <c r="B20" s="6"/>
      <c r="C20" s="6"/>
      <c r="D20" s="6"/>
      <c r="E20" s="6"/>
      <c r="F20" s="6"/>
      <c r="G20" s="5"/>
      <c r="H20" s="7">
        <v>100</v>
      </c>
      <c r="I20" s="24">
        <f>SUM(I14:I19)+J7</f>
        <v>92</v>
      </c>
      <c r="J20" s="7"/>
    </row>
  </sheetData>
  <mergeCells count="31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A13:A19"/>
    <mergeCell ref="B14:B17"/>
    <mergeCell ref="A6:B10"/>
    <mergeCell ref="A11:B12"/>
  </mergeCells>
  <printOptions horizontalCentered="1"/>
  <pageMargins left="0.708333333333333" right="0.708333333333333" top="0.747916666666667" bottom="0.747916666666667" header="0.314583333333333" footer="0.314583333333333"/>
  <pageSetup paperSize="9" scale="7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2024-05-11T14:51:26Z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46B550E9649440AE8ED2EB658938F32E_13</vt:lpwstr>
  </property>
  <property fmtid="{D5CDD505-2E9C-101B-9397-08002B2CF9AE}" pid="3" name="KSOProductBuildVer">
    <vt:lpwstr>2052-12.1.0.16417</vt:lpwstr>
  </property>
</Properties>
</file>