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财政支出项目事前评估评分指标体系" sheetId="1" r:id="rId1"/>
  </sheets>
  <calcPr calcId="144525"/>
</workbook>
</file>

<file path=xl/sharedStrings.xml><?xml version="1.0" encoding="utf-8"?>
<sst xmlns="http://schemas.openxmlformats.org/spreadsheetml/2006/main" count="94" uniqueCount="78">
  <si>
    <t>项目支出绩效自评表</t>
  </si>
  <si>
    <t>（ 2023 年度）</t>
  </si>
  <si>
    <t>项目名称</t>
  </si>
  <si>
    <t>机构运行保障经费</t>
  </si>
  <si>
    <t>主管部门</t>
  </si>
  <si>
    <t>北京市社会福利事务管理中心</t>
  </si>
  <si>
    <t>实施单位</t>
  </si>
  <si>
    <t>北京市第三社会福利院</t>
  </si>
  <si>
    <t>项目负责人</t>
  </si>
  <si>
    <t>周思琪、刘建平、刘丽娟</t>
  </si>
  <si>
    <t>联系电话</t>
  </si>
  <si>
    <t>80715746、52412152、69731981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</si>
  <si>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</si>
  <si>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</si>
  <si>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</si>
  <si>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</si>
  <si>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</si>
  <si>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</si>
  <si>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</si>
  <si>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</si>
  <si>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</si>
  <si>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</si>
  <si>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</si>
  <si>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</si>
  <si>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</si>
  <si>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</si>
  <si>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</si>
  <si>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r>
      <t>1、安全保卫经费199.178万元。我院面积大，重点部位多，需要保安，中控室，巡逻岗。24小时值班。
2、后勤人员劳务派遣费134.608万元。根据《关于政府向社会力量购买服务的指导意见》（国办发[2013]96号）和《北京市政府向社会力量购买服务实施意见》文件精神，我院拟将外聘后勤人员委托专业机构采用劳务派遣的方式进行管理，拟申报2023年后勤人员劳务派遣费64.048万元。
3、护士劳务派遣费110.9736万元。根据《关于政府向社会力量购买服务的指导意见》（国办发[2013]96号）和《北京市政府向社会力量购买服务实施意见》文件精神，我院拟将外聘护士委托专业机构采用劳务派遣的方式进行管理，拟申报2022年护士劳务派遣费35.3736万元。
4、食材采购185.82万元。我院为市属福利机构，收治有精神疾病</t>
    </r>
    <r>
      <rPr>
        <sz val="10"/>
        <rFont val="宋体"/>
        <charset val="134"/>
      </rPr>
      <t>的休养员。</t>
    </r>
    <r>
      <rPr>
        <sz val="10"/>
        <color theme="1"/>
        <rFont val="宋体"/>
        <charset val="134"/>
      </rPr>
      <t>为保证我院社会休养员、在院工作人员的正常工作生活，提供每日三餐，每日需要采购大量食材，制作膳食。同时做到膳食荤素搭配合理，卫生营养健康。争取就餐满意度达到75%。结合我院实际就餐人数和伙食标准，现申报2023年食材采购预算，本项目预算金额为185.82万元。
5、物业管理服务117.7982万元。为保障我院日常维修及配电室日常运行，拟将院内物业管理服务外包，由北京市政府采购电子卖场选取定点服务供货商，服务期限自2023年4月1日至2024年3月31日。
6、绿化保洁服务86.9496万元。为保障我院环境卫生清洁及绿化养护工作，拟将院内绿化保洁服务外包，由北京市政府采购电子卖场选取定点服务供货商，服务期限自2023年1月1日至2023年12月31日。
7、2024年拟实施2项工程项目60万元。分别为一栋病房楼装修改造及消防设施改造项目，院内部分屋面防水维修工程。需进行项目前期可行性论证、设计图纸、编制预算、造价咨询等工作，估算金额约为60万元。</t>
    </r>
  </si>
  <si>
    <t>1、安全保卫经费：完成2023年度预期目标，确保院内休养员没有各种破坏或伤害行为的发生,实现“人防、物防、技防”的有效结合，能更好的保障我院院内公共财产安全、医疗人员及休养人员人身安全。
2、后勤人员劳务派遣费：已按计划完成该项目。已按计划完成该项目。
3、护士劳务派遣费：
4、食材采购：已按计划完成该项目。
5、物业管理服务：已按计划完成该项目。
6、绿化保洁服务：已按计划完成该项目。
7、2024年拟实施2项工程项目60万元：未完成。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</si>
  <si>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</si>
  <si>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</si>
  <si>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</si>
  <si>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</si>
  <si>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</si>
  <si>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</si>
  <si>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</si>
  <si>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</si>
  <si>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</si>
  <si>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安保及中控人员</t>
  </si>
  <si>
    <t>24人</t>
  </si>
  <si>
    <t>消防器材年检</t>
  </si>
  <si>
    <t>1次</t>
  </si>
  <si>
    <t>电器消防设备年度检测、清洗烟感维护</t>
  </si>
  <si>
    <t>后勤劳务派遣人数</t>
  </si>
  <si>
    <t>20人</t>
  </si>
  <si>
    <t>13人</t>
  </si>
  <si>
    <t>护士劳务派遣人数</t>
  </si>
  <si>
    <t>8人</t>
  </si>
  <si>
    <t>6人</t>
  </si>
  <si>
    <t>质量指标</t>
  </si>
  <si>
    <t>安全保卫经费指标：符合安保相关标准与技术规范</t>
  </si>
  <si>
    <t>达到预期目标</t>
  </si>
  <si>
    <t>保障服务对象得到周到护理及康复、保障服务对象餐饮质量水平</t>
  </si>
  <si>
    <t>保障服务对象得到周到护理及餐饮质量</t>
  </si>
  <si>
    <t>基本达到预期目标</t>
  </si>
  <si>
    <t>维修及时率及论证、图纸、预算、造价准确率</t>
  </si>
  <si>
    <t>=100%</t>
  </si>
  <si>
    <t>院内环境干净整洁度</t>
  </si>
  <si>
    <t>环境有提升空间</t>
  </si>
  <si>
    <t>时效指标</t>
  </si>
  <si>
    <t>项目完成时间</t>
  </si>
  <si>
    <t>12月</t>
  </si>
  <si>
    <t>运行保障年度完成率</t>
  </si>
  <si>
    <t>成本指标</t>
  </si>
  <si>
    <t>项目总成本</t>
  </si>
  <si>
    <t>≤895.3274万元</t>
  </si>
  <si>
    <t>727.801711万元</t>
  </si>
  <si>
    <t>效益指标</t>
  </si>
  <si>
    <t>社会效益指标</t>
  </si>
  <si>
    <t>保障日常工作的开展，提供优质的医疗服务</t>
  </si>
  <si>
    <t>保洁绿化及时率</t>
  </si>
  <si>
    <t>保障院内安全维稳</t>
  </si>
  <si>
    <t>保障院内安全</t>
  </si>
  <si>
    <t>满意度指标</t>
  </si>
  <si>
    <t>服务对象满意度指标</t>
  </si>
  <si>
    <t>使用人员满意度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</si>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</sst>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11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30"/>
  <sheetViews>
    <sheetView tabSelected="1" view="pageBreakPreview" zoomScale="90" zoomScaleNormal="80" topLeftCell="A14" workbookViewId="0">
      <selection activeCell="G25" sqref="G25"/>
    </sheetView>
  </sheetViews>
  <sheetFormatPr defaultColWidth="13.775" defaultRowHeight="14.25"/>
  <cols>
    <col min="1" max="1" width="5.21666666666667" style="1" customWidth="1"/>
    <col min="2" max="2" width="10.2166666666667" style="1" customWidth="1"/>
    <col min="3" max="3" width="22.3333333333333" style="1" customWidth="1"/>
    <col min="4" max="4" width="14.4416666666667" style="1" customWidth="1"/>
    <col min="5" max="5" width="20" style="1" customWidth="1"/>
    <col min="6" max="6" width="19.1083333333333" style="1" customWidth="1"/>
    <col min="7" max="7" width="18" style="1" customWidth="1"/>
    <col min="8" max="9" width="18.2166666666667" style="1" customWidth="1"/>
    <col min="10" max="10" width="24.2166666666667" style="1" customWidth="1"/>
    <col min="11" max="16384" width="13.775" style="1"/>
  </cols>
  <sheetData>
    <row r="1" ht="22.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4.0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4.0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4.0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 t="s">
        <v>11</v>
      </c>
      <c r="I5" s="6"/>
      <c r="J5" s="5"/>
    </row>
    <row r="6" ht="34.05" customHeight="1" spans="1:10">
      <c r="A6" s="8" t="s">
        <v>12</v>
      </c>
      <c r="B6" s="9"/>
      <c r="C6" s="4"/>
      <c r="D6" s="5"/>
      <c r="E6" s="10" t="s">
        <v>13</v>
      </c>
      <c r="F6" s="10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ht="34.05" customHeight="1" spans="1:10">
      <c r="A7" s="11"/>
      <c r="B7" s="12"/>
      <c r="C7" s="13" t="s">
        <v>19</v>
      </c>
      <c r="D7" s="14"/>
      <c r="E7" s="7">
        <v>895.3274</v>
      </c>
      <c r="F7" s="15">
        <v>729.797386</v>
      </c>
      <c r="G7" s="15">
        <f>SUM(G8:G10)</f>
        <v>727.801711</v>
      </c>
      <c r="H7" s="7">
        <v>10</v>
      </c>
      <c r="I7" s="36">
        <f>G7/F7</f>
        <v>0.997265439643545</v>
      </c>
      <c r="J7" s="37">
        <f>H7*I7</f>
        <v>9.97265439643545</v>
      </c>
    </row>
    <row r="8" ht="34.05" customHeight="1" spans="1:10">
      <c r="A8" s="11"/>
      <c r="B8" s="12"/>
      <c r="C8" s="13" t="s">
        <v>20</v>
      </c>
      <c r="D8" s="14"/>
      <c r="E8" s="7"/>
      <c r="F8" s="16"/>
      <c r="G8" s="15"/>
      <c r="H8" s="15"/>
      <c r="I8" s="36"/>
      <c r="J8" s="7"/>
    </row>
    <row r="9" ht="34.05" customHeight="1" spans="1:10">
      <c r="A9" s="11"/>
      <c r="B9" s="12"/>
      <c r="C9" s="13" t="s">
        <v>21</v>
      </c>
      <c r="D9" s="14"/>
      <c r="E9" s="7"/>
      <c r="F9" s="16">
        <v>7.579706</v>
      </c>
      <c r="G9" s="16">
        <v>7.579706</v>
      </c>
      <c r="H9" s="7" t="s">
        <v>22</v>
      </c>
      <c r="I9" s="36">
        <f t="shared" ref="I9:I10" si="0">G9/F9</f>
        <v>1</v>
      </c>
      <c r="J9" s="7" t="s">
        <v>22</v>
      </c>
    </row>
    <row r="10" ht="34.05" customHeight="1" spans="1:10">
      <c r="A10" s="17"/>
      <c r="B10" s="18"/>
      <c r="C10" s="13" t="s">
        <v>23</v>
      </c>
      <c r="D10" s="14"/>
      <c r="E10" s="7">
        <v>895.3274</v>
      </c>
      <c r="F10" s="16">
        <v>722.21768</v>
      </c>
      <c r="G10" s="15">
        <v>720.222005</v>
      </c>
      <c r="H10" s="7" t="s">
        <v>22</v>
      </c>
      <c r="I10" s="36">
        <f t="shared" si="0"/>
        <v>0.99723674031353</v>
      </c>
      <c r="J10" s="7" t="s">
        <v>22</v>
      </c>
    </row>
    <row r="11" ht="34.05" customHeight="1" spans="1:10">
      <c r="A11" s="8" t="s">
        <v>24</v>
      </c>
      <c r="B11" s="9"/>
      <c r="C11" s="7" t="s">
        <v>25</v>
      </c>
      <c r="D11" s="7"/>
      <c r="E11" s="7"/>
      <c r="F11" s="7"/>
      <c r="G11" s="7" t="s">
        <v>26</v>
      </c>
      <c r="H11" s="7"/>
      <c r="I11" s="7"/>
      <c r="J11" s="7"/>
    </row>
    <row r="12" ht="319.05" customHeight="1" spans="1:10">
      <c r="A12" s="17"/>
      <c r="B12" s="18"/>
      <c r="C12" s="19" t="s">
        <v>27</v>
      </c>
      <c r="D12" s="19"/>
      <c r="E12" s="19"/>
      <c r="F12" s="19"/>
      <c r="G12" s="19" t="s">
        <v>28</v>
      </c>
      <c r="H12" s="19"/>
      <c r="I12" s="19"/>
      <c r="J12" s="19"/>
    </row>
    <row r="13" ht="30" customHeight="1" spans="1:10">
      <c r="A13" s="20" t="s">
        <v>29</v>
      </c>
      <c r="B13" s="10" t="s">
        <v>30</v>
      </c>
      <c r="C13" s="7" t="s">
        <v>31</v>
      </c>
      <c r="D13" s="4" t="s">
        <v>32</v>
      </c>
      <c r="E13" s="5"/>
      <c r="F13" s="10" t="s">
        <v>33</v>
      </c>
      <c r="G13" s="7" t="s">
        <v>34</v>
      </c>
      <c r="H13" s="7" t="s">
        <v>16</v>
      </c>
      <c r="I13" s="7" t="s">
        <v>18</v>
      </c>
      <c r="J13" s="7" t="s">
        <v>35</v>
      </c>
    </row>
    <row r="14" ht="40.05" customHeight="1" spans="1:10">
      <c r="A14" s="21"/>
      <c r="B14" s="20" t="s">
        <v>36</v>
      </c>
      <c r="C14" s="22" t="s">
        <v>37</v>
      </c>
      <c r="D14" s="23" t="s">
        <v>38</v>
      </c>
      <c r="E14" s="24"/>
      <c r="F14" s="10" t="s">
        <v>39</v>
      </c>
      <c r="G14" s="10" t="s">
        <v>39</v>
      </c>
      <c r="H14" s="7">
        <v>5</v>
      </c>
      <c r="I14" s="7">
        <v>5</v>
      </c>
      <c r="J14" s="7"/>
    </row>
    <row r="15" ht="40.05" customHeight="1" spans="1:10">
      <c r="A15" s="21"/>
      <c r="B15" s="21"/>
      <c r="C15" s="25"/>
      <c r="D15" s="23" t="s">
        <v>40</v>
      </c>
      <c r="E15" s="24"/>
      <c r="F15" s="10" t="s">
        <v>41</v>
      </c>
      <c r="G15" s="10" t="s">
        <v>41</v>
      </c>
      <c r="H15" s="7">
        <v>2</v>
      </c>
      <c r="I15" s="7">
        <v>2</v>
      </c>
      <c r="J15" s="7"/>
    </row>
    <row r="16" ht="40.05" customHeight="1" spans="1:10">
      <c r="A16" s="21"/>
      <c r="B16" s="21"/>
      <c r="C16" s="25"/>
      <c r="D16" s="23" t="s">
        <v>42</v>
      </c>
      <c r="E16" s="24"/>
      <c r="F16" s="10" t="s">
        <v>41</v>
      </c>
      <c r="G16" s="10" t="s">
        <v>41</v>
      </c>
      <c r="H16" s="7">
        <v>5</v>
      </c>
      <c r="I16" s="7">
        <v>5</v>
      </c>
      <c r="J16" s="7"/>
    </row>
    <row r="17" ht="60" customHeight="1" spans="1:10">
      <c r="A17" s="21"/>
      <c r="B17" s="21"/>
      <c r="C17" s="25"/>
      <c r="D17" s="23" t="s">
        <v>43</v>
      </c>
      <c r="E17" s="24"/>
      <c r="F17" s="16" t="s">
        <v>44</v>
      </c>
      <c r="G17" s="16" t="s">
        <v>45</v>
      </c>
      <c r="H17" s="15">
        <v>5</v>
      </c>
      <c r="I17" s="15">
        <v>4</v>
      </c>
      <c r="J17" s="7"/>
    </row>
    <row r="18" ht="60" customHeight="1" spans="1:10">
      <c r="A18" s="21"/>
      <c r="B18" s="21"/>
      <c r="C18" s="25"/>
      <c r="D18" s="23" t="s">
        <v>46</v>
      </c>
      <c r="E18" s="24"/>
      <c r="F18" s="16" t="s">
        <v>47</v>
      </c>
      <c r="G18" s="16" t="s">
        <v>48</v>
      </c>
      <c r="H18" s="15">
        <v>5</v>
      </c>
      <c r="I18" s="15">
        <v>4</v>
      </c>
      <c r="J18" s="7"/>
    </row>
    <row r="19" ht="46.95" customHeight="1" spans="1:10">
      <c r="A19" s="21"/>
      <c r="B19" s="21"/>
      <c r="C19" s="20" t="s">
        <v>49</v>
      </c>
      <c r="D19" s="23" t="s">
        <v>50</v>
      </c>
      <c r="E19" s="24"/>
      <c r="F19" s="7" t="s">
        <v>51</v>
      </c>
      <c r="G19" s="7" t="s">
        <v>51</v>
      </c>
      <c r="H19" s="7">
        <v>5</v>
      </c>
      <c r="I19" s="7">
        <v>5</v>
      </c>
      <c r="J19" s="7"/>
    </row>
    <row r="20" ht="46.95" customHeight="1" spans="1:10">
      <c r="A20" s="21"/>
      <c r="B20" s="21"/>
      <c r="C20" s="21"/>
      <c r="D20" s="23" t="s">
        <v>52</v>
      </c>
      <c r="E20" s="24"/>
      <c r="F20" s="7" t="s">
        <v>53</v>
      </c>
      <c r="G20" s="7" t="s">
        <v>54</v>
      </c>
      <c r="H20" s="7">
        <v>5</v>
      </c>
      <c r="I20" s="7">
        <v>5</v>
      </c>
      <c r="J20" s="7"/>
    </row>
    <row r="21" ht="46.95" customHeight="1" spans="1:10">
      <c r="A21" s="21"/>
      <c r="B21" s="21"/>
      <c r="C21" s="21"/>
      <c r="D21" s="26" t="s">
        <v>55</v>
      </c>
      <c r="E21" s="26"/>
      <c r="F21" s="27" t="s">
        <v>56</v>
      </c>
      <c r="G21" s="27" t="s">
        <v>56</v>
      </c>
      <c r="H21" s="7">
        <v>5</v>
      </c>
      <c r="I21" s="7">
        <v>5</v>
      </c>
      <c r="J21" s="7"/>
    </row>
    <row r="22" ht="46.95" customHeight="1" spans="1:10">
      <c r="A22" s="21"/>
      <c r="B22" s="21"/>
      <c r="C22" s="21"/>
      <c r="D22" s="23" t="s">
        <v>57</v>
      </c>
      <c r="E22" s="24"/>
      <c r="F22" s="28">
        <v>1</v>
      </c>
      <c r="G22" s="29">
        <v>0.9</v>
      </c>
      <c r="H22" s="15">
        <v>5</v>
      </c>
      <c r="I22" s="15">
        <v>4</v>
      </c>
      <c r="J22" s="7" t="s">
        <v>58</v>
      </c>
    </row>
    <row r="23" ht="46.95" customHeight="1" spans="1:10">
      <c r="A23" s="21"/>
      <c r="B23" s="21"/>
      <c r="C23" s="7" t="s">
        <v>59</v>
      </c>
      <c r="D23" s="23" t="s">
        <v>60</v>
      </c>
      <c r="E23" s="24"/>
      <c r="F23" s="28" t="s">
        <v>61</v>
      </c>
      <c r="G23" s="28" t="s">
        <v>61</v>
      </c>
      <c r="H23" s="7">
        <v>2</v>
      </c>
      <c r="I23" s="7">
        <v>2</v>
      </c>
      <c r="J23" s="7"/>
    </row>
    <row r="24" ht="46.95" customHeight="1" spans="1:10">
      <c r="A24" s="21"/>
      <c r="B24" s="21"/>
      <c r="C24" s="7"/>
      <c r="D24" s="23" t="s">
        <v>62</v>
      </c>
      <c r="E24" s="24"/>
      <c r="F24" s="28">
        <v>0.98</v>
      </c>
      <c r="G24" s="28">
        <v>0.9</v>
      </c>
      <c r="H24" s="7">
        <v>3</v>
      </c>
      <c r="I24" s="7">
        <v>3</v>
      </c>
      <c r="J24" s="7"/>
    </row>
    <row r="25" ht="46.95" customHeight="1" spans="1:10">
      <c r="A25" s="21"/>
      <c r="B25" s="21"/>
      <c r="C25" s="20" t="s">
        <v>63</v>
      </c>
      <c r="D25" s="23" t="s">
        <v>64</v>
      </c>
      <c r="E25" s="24"/>
      <c r="F25" s="7" t="s">
        <v>65</v>
      </c>
      <c r="G25" s="7" t="s">
        <v>66</v>
      </c>
      <c r="H25" s="7">
        <v>3</v>
      </c>
      <c r="I25" s="7">
        <v>3</v>
      </c>
      <c r="J25" s="7"/>
    </row>
    <row r="26" ht="46.95" customHeight="1" spans="1:10">
      <c r="A26" s="21"/>
      <c r="B26" s="20" t="s">
        <v>67</v>
      </c>
      <c r="C26" s="20" t="s">
        <v>68</v>
      </c>
      <c r="D26" s="30" t="s">
        <v>69</v>
      </c>
      <c r="E26" s="30"/>
      <c r="F26" s="7" t="s">
        <v>51</v>
      </c>
      <c r="G26" s="7" t="s">
        <v>51</v>
      </c>
      <c r="H26" s="7">
        <v>10</v>
      </c>
      <c r="I26" s="7">
        <v>9</v>
      </c>
      <c r="J26" s="7"/>
    </row>
    <row r="27" ht="46.95" customHeight="1" spans="1:10">
      <c r="A27" s="21"/>
      <c r="B27" s="21"/>
      <c r="C27" s="21"/>
      <c r="D27" s="31" t="s">
        <v>70</v>
      </c>
      <c r="E27" s="32"/>
      <c r="F27" s="29">
        <v>1</v>
      </c>
      <c r="G27" s="29">
        <v>1</v>
      </c>
      <c r="H27" s="7">
        <v>10</v>
      </c>
      <c r="I27" s="7">
        <v>9</v>
      </c>
      <c r="J27" s="7"/>
    </row>
    <row r="28" ht="46.95" customHeight="1" spans="1:10">
      <c r="A28" s="21"/>
      <c r="B28" s="21"/>
      <c r="C28" s="21"/>
      <c r="D28" s="33" t="s">
        <v>71</v>
      </c>
      <c r="E28" s="33"/>
      <c r="F28" s="28" t="s">
        <v>72</v>
      </c>
      <c r="G28" s="28" t="s">
        <v>72</v>
      </c>
      <c r="H28" s="7">
        <v>10</v>
      </c>
      <c r="I28" s="7">
        <v>9</v>
      </c>
      <c r="J28" s="7"/>
    </row>
    <row r="29" ht="46.95" customHeight="1" spans="1:10">
      <c r="A29" s="21"/>
      <c r="B29" s="20" t="s">
        <v>73</v>
      </c>
      <c r="C29" s="20" t="s">
        <v>74</v>
      </c>
      <c r="D29" s="30" t="s">
        <v>75</v>
      </c>
      <c r="E29" s="30"/>
      <c r="F29" s="34" t="s">
        <v>76</v>
      </c>
      <c r="G29" s="34" t="s">
        <v>76</v>
      </c>
      <c r="H29" s="7">
        <v>10</v>
      </c>
      <c r="I29" s="7">
        <v>9</v>
      </c>
      <c r="J29" s="7"/>
    </row>
    <row r="30" ht="31.05" customHeight="1" spans="1:10">
      <c r="A30" s="4" t="s">
        <v>77</v>
      </c>
      <c r="B30" s="6"/>
      <c r="C30" s="6"/>
      <c r="D30" s="6"/>
      <c r="E30" s="6"/>
      <c r="F30" s="6"/>
      <c r="G30" s="5"/>
      <c r="H30" s="35">
        <v>100</v>
      </c>
      <c r="I30" s="37">
        <f>SUM(I14:I29)+J7</f>
        <v>92.9726543964354</v>
      </c>
      <c r="J30" s="7"/>
    </row>
  </sheetData>
  <mergeCells count="46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A13:A29"/>
    <mergeCell ref="B14:B25"/>
    <mergeCell ref="B26:B28"/>
    <mergeCell ref="C14:C18"/>
    <mergeCell ref="C19:C22"/>
    <mergeCell ref="C23:C24"/>
    <mergeCell ref="C26:C28"/>
    <mergeCell ref="A11:B12"/>
    <mergeCell ref="A6:B10"/>
  </mergeCells>
  <pageMargins left="0.66875" right="0.590277777777778" top="0.748031496062992" bottom="0.748031496062992" header="0.31496062992126" footer="0.31496062992126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lenovo</cp:lastModifiedBy>
  <dcterms:created xsi:type="dcterms:W3CDTF">2015-06-06T02:17:00Z</dcterms:created>
  <cp:lastPrinted>2020-12-27T20:06:00Z</cp:lastPrinted>
  <dcterms:modified xsi:type="dcterms:W3CDTF">2024-08-20T09:25:07Z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0ACC6A0B82C0B628C22E3F6670B942F6_43</vt:lpwstr>
  </property>
  <property fmtid="{D5CDD505-2E9C-101B-9397-08002B2CF9AE}" pid="3" name="KSOProductBuildVer">
    <vt:lpwstr>2052-11.8.2.11718</vt:lpwstr>
  </property>
</Properties>
</file>