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<sst xmlns="http://schemas.openxmlformats.org/spreadsheetml/2006/main" count="88" uniqueCount="75">
  <si>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</si>
  <si>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 2023年度）</t>
  </si>
  <si>
    <t>项目名称</t>
  </si>
  <si>
    <t>宣传教育及档案整理经费</t>
  </si>
  <si>
    <t>主管部门</t>
  </si>
  <si>
    <t>北京市社会福利事务管理中心</t>
  </si>
  <si>
    <t>实施单位</t>
  </si>
  <si>
    <t>北京市社会福利事务管理中心本级（福利中心办公室）</t>
  </si>
  <si>
    <t>项目负责人</t>
  </si>
  <si>
    <t>宋旭东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</si>
  <si>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</si>
  <si>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</si>
  <si>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</si>
  <si>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</si>
  <si>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</si>
  <si>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</si>
  <si>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</si>
  <si>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</si>
  <si>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</si>
  <si>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</si>
  <si>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</si>
  <si>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</si>
  <si>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</si>
  <si>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</si>
  <si>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</si>
  <si>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</si>
  <si>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（一）1.制度市福利中心工作规范化建设材料汇编；（二）制作学习贯彻习近平新时代中国特色社会主义思想主题教育宣传片；（二）中心办公室直接管理的档案规范和升级管理。</t>
  </si>
  <si>
    <t>完成市福利中心工作规范化建设材料汇编工作；制作学习贯彻习近平新时代中国特色社会主义思想主题教育宣传片；完成年度档案资料整理规范及数字化档案建设相关工作，提高工作效率、方便查询资料。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</si>
  <si>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</si>
  <si>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</si>
  <si>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</si>
  <si>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</si>
  <si>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</si>
  <si>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</si>
  <si>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</si>
  <si>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</si>
  <si>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</si>
  <si>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指标1：印制市福利中心工作规范化建设材料汇编</t>
  </si>
  <si>
    <t>1项</t>
  </si>
  <si>
    <t>指标2：制作学习贯彻习近平新时代中国特色社会主义思想主题教育宣传片</t>
  </si>
  <si>
    <t>1部</t>
  </si>
  <si>
    <t>指标3：档案规范及升级管理</t>
  </si>
  <si>
    <t>质量指标</t>
  </si>
  <si>
    <t>指标1：印制资料完好率</t>
  </si>
  <si>
    <t>指标2：宣传效果</t>
  </si>
  <si>
    <t>指标3：整理档案规范</t>
  </si>
  <si>
    <t>时效指标</t>
  </si>
  <si>
    <t>指标1：规定时间内制作完成</t>
  </si>
  <si>
    <t>完成</t>
  </si>
  <si>
    <t>指标2：规定时间内整理完毕</t>
  </si>
  <si>
    <t>成本指标</t>
  </si>
  <si>
    <t>指标1：不超过预算资金</t>
  </si>
  <si>
    <t>25万元</t>
  </si>
  <si>
    <t>23.8929万元</t>
  </si>
  <si>
    <t>效益指标</t>
  </si>
  <si>
    <t>社会效益指标</t>
  </si>
  <si>
    <t>指标1：促进工作规范化建设</t>
  </si>
  <si>
    <t>促进工作规范化建设</t>
  </si>
  <si>
    <t>工作规范化程度有序提升</t>
  </si>
  <si>
    <t>指标2：提升行业影响力</t>
  </si>
  <si>
    <t>提升行业影响力</t>
  </si>
  <si>
    <t>行业影响力进一步提升</t>
  </si>
  <si>
    <t>指标3：提升管理水平</t>
  </si>
  <si>
    <t>提升管理水平</t>
  </si>
  <si>
    <t>管理效能稳步提升</t>
  </si>
  <si>
    <t>可持续性影响指标</t>
  </si>
  <si>
    <t>指标1：完善档案管理系统，提供后续档案查阅保障</t>
  </si>
  <si>
    <t>提供后续档案查阅保障</t>
  </si>
  <si>
    <t>基本达到预期绩效目标</t>
  </si>
  <si>
    <t>满意度指标</t>
  </si>
  <si>
    <t>服务对象满意度指标</t>
  </si>
  <si>
    <t>指标1：使用人员满意度</t>
  </si>
  <si>
    <t>满意</t>
  </si>
  <si>
    <t>指标2：查询人员满意度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</si>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</sst>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0" fontId="2" fillId="0" borderId="5" xfId="3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80" workbookViewId="0">
      <selection activeCell="A1" sqref="A1:J1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2.416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8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15901258566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0"/>
      <c r="B7" s="11"/>
      <c r="C7" s="12" t="s">
        <v>18</v>
      </c>
      <c r="D7" s="13"/>
      <c r="E7" s="7">
        <f>SUM(E8:E10)</f>
        <v>25</v>
      </c>
      <c r="F7" s="7">
        <f t="shared" ref="F7:G7" si="0">SUM(F8:F10)</f>
        <v>25</v>
      </c>
      <c r="G7" s="7">
        <f t="shared" si="0"/>
        <v>23.8929</v>
      </c>
      <c r="H7" s="7">
        <v>10</v>
      </c>
      <c r="I7" s="21">
        <f>G7/F7</f>
        <v>0.955716</v>
      </c>
      <c r="J7" s="22">
        <f>H7*I7</f>
        <v>9.55716</v>
      </c>
    </row>
    <row r="8" ht="22.75" customHeight="1" spans="1:10">
      <c r="A8" s="10"/>
      <c r="B8" s="11"/>
      <c r="C8" s="12" t="s">
        <v>19</v>
      </c>
      <c r="D8" s="13"/>
      <c r="E8" s="7">
        <v>25</v>
      </c>
      <c r="F8" s="7">
        <v>25</v>
      </c>
      <c r="G8" s="7">
        <v>23.8929</v>
      </c>
      <c r="H8" s="7" t="s">
        <v>20</v>
      </c>
      <c r="I8" s="21">
        <f t="shared" ref="I8:I10" si="1">G8/F8</f>
        <v>0.955716</v>
      </c>
      <c r="J8" s="7" t="s">
        <v>20</v>
      </c>
    </row>
    <row r="9" ht="22.75" customHeight="1" spans="1:10">
      <c r="A9" s="10"/>
      <c r="B9" s="11"/>
      <c r="C9" s="12" t="s">
        <v>21</v>
      </c>
      <c r="D9" s="13"/>
      <c r="E9" s="7"/>
      <c r="F9" s="7"/>
      <c r="G9" s="7"/>
      <c r="H9" s="7"/>
      <c r="I9" s="7"/>
      <c r="J9" s="7"/>
    </row>
    <row r="10" ht="22.75" customHeight="1" spans="1:10">
      <c r="A10" s="14"/>
      <c r="B10" s="15"/>
      <c r="C10" s="12" t="s">
        <v>22</v>
      </c>
      <c r="D10" s="13"/>
      <c r="E10" s="7"/>
      <c r="F10" s="7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4"/>
      <c r="B12" s="15"/>
      <c r="C12" s="16" t="s">
        <v>26</v>
      </c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7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39" customHeight="1" spans="1:10">
      <c r="A14" s="18"/>
      <c r="B14" s="7" t="s">
        <v>35</v>
      </c>
      <c r="C14" s="7" t="s">
        <v>36</v>
      </c>
      <c r="D14" s="12" t="s">
        <v>37</v>
      </c>
      <c r="E14" s="13"/>
      <c r="F14" s="7" t="s">
        <v>38</v>
      </c>
      <c r="G14" s="7" t="s">
        <v>38</v>
      </c>
      <c r="H14" s="7">
        <v>5</v>
      </c>
      <c r="I14" s="7">
        <v>5</v>
      </c>
      <c r="J14" s="7"/>
    </row>
    <row r="15" ht="45" customHeight="1" spans="1:10">
      <c r="A15" s="18"/>
      <c r="B15" s="7"/>
      <c r="C15" s="7"/>
      <c r="D15" s="12" t="s">
        <v>39</v>
      </c>
      <c r="E15" s="13"/>
      <c r="F15" s="7" t="s">
        <v>40</v>
      </c>
      <c r="G15" s="7" t="s">
        <v>40</v>
      </c>
      <c r="H15" s="7">
        <v>5</v>
      </c>
      <c r="I15" s="7">
        <v>5</v>
      </c>
      <c r="J15" s="7"/>
    </row>
    <row r="16" ht="32" customHeight="1" spans="1:10">
      <c r="A16" s="18"/>
      <c r="B16" s="7"/>
      <c r="C16" s="7"/>
      <c r="D16" s="12" t="s">
        <v>41</v>
      </c>
      <c r="E16" s="13"/>
      <c r="F16" s="7" t="s">
        <v>38</v>
      </c>
      <c r="G16" s="7" t="s">
        <v>38</v>
      </c>
      <c r="H16" s="7">
        <v>5</v>
      </c>
      <c r="I16" s="7">
        <v>5</v>
      </c>
      <c r="J16" s="7"/>
    </row>
    <row r="17" ht="29" customHeight="1" spans="1:10">
      <c r="A17" s="18"/>
      <c r="B17" s="7"/>
      <c r="C17" s="17" t="s">
        <v>42</v>
      </c>
      <c r="D17" s="12" t="s">
        <v>43</v>
      </c>
      <c r="E17" s="13"/>
      <c r="F17" s="19">
        <v>1</v>
      </c>
      <c r="G17" s="19">
        <v>1</v>
      </c>
      <c r="H17" s="7">
        <v>5</v>
      </c>
      <c r="I17" s="7">
        <v>5</v>
      </c>
      <c r="J17" s="7"/>
    </row>
    <row r="18" ht="29" customHeight="1" spans="1:10">
      <c r="A18" s="18"/>
      <c r="B18" s="7"/>
      <c r="C18" s="18"/>
      <c r="D18" s="12" t="s">
        <v>44</v>
      </c>
      <c r="E18" s="13"/>
      <c r="F18" s="19">
        <v>1</v>
      </c>
      <c r="G18" s="19">
        <v>1</v>
      </c>
      <c r="H18" s="7">
        <v>5</v>
      </c>
      <c r="I18" s="7">
        <v>5</v>
      </c>
      <c r="J18" s="7"/>
    </row>
    <row r="19" ht="29" customHeight="1" spans="1:10">
      <c r="A19" s="18"/>
      <c r="B19" s="7"/>
      <c r="C19" s="20"/>
      <c r="D19" s="12" t="s">
        <v>45</v>
      </c>
      <c r="E19" s="13"/>
      <c r="F19" s="19">
        <v>1</v>
      </c>
      <c r="G19" s="19">
        <v>1</v>
      </c>
      <c r="H19" s="7">
        <v>5</v>
      </c>
      <c r="I19" s="7">
        <v>5</v>
      </c>
      <c r="J19" s="7"/>
    </row>
    <row r="20" ht="36" customHeight="1" spans="1:10">
      <c r="A20" s="18"/>
      <c r="B20" s="7"/>
      <c r="C20" s="17" t="s">
        <v>46</v>
      </c>
      <c r="D20" s="12" t="s">
        <v>47</v>
      </c>
      <c r="E20" s="13"/>
      <c r="F20" s="7" t="s">
        <v>48</v>
      </c>
      <c r="G20" s="7" t="s">
        <v>48</v>
      </c>
      <c r="H20" s="7">
        <v>5</v>
      </c>
      <c r="I20" s="7">
        <v>5</v>
      </c>
      <c r="J20" s="7"/>
    </row>
    <row r="21" ht="36" customHeight="1" spans="1:10">
      <c r="A21" s="18"/>
      <c r="B21" s="7"/>
      <c r="C21" s="18"/>
      <c r="D21" s="12" t="s">
        <v>49</v>
      </c>
      <c r="E21" s="13"/>
      <c r="F21" s="7" t="s">
        <v>48</v>
      </c>
      <c r="G21" s="7" t="s">
        <v>48</v>
      </c>
      <c r="H21" s="7">
        <v>5</v>
      </c>
      <c r="I21" s="7">
        <v>5</v>
      </c>
      <c r="J21" s="7"/>
    </row>
    <row r="22" ht="34" customHeight="1" spans="1:10">
      <c r="A22" s="18"/>
      <c r="B22" s="7"/>
      <c r="C22" s="17" t="s">
        <v>50</v>
      </c>
      <c r="D22" s="12" t="s">
        <v>51</v>
      </c>
      <c r="E22" s="13"/>
      <c r="F22" s="7" t="s">
        <v>52</v>
      </c>
      <c r="G22" s="7" t="s">
        <v>53</v>
      </c>
      <c r="H22" s="7">
        <v>10</v>
      </c>
      <c r="I22" s="7">
        <v>9.6</v>
      </c>
      <c r="J22" s="7"/>
    </row>
    <row r="23" ht="37" customHeight="1" spans="1:10">
      <c r="A23" s="18"/>
      <c r="B23" s="17" t="s">
        <v>54</v>
      </c>
      <c r="C23" s="17" t="s">
        <v>55</v>
      </c>
      <c r="D23" s="12" t="s">
        <v>56</v>
      </c>
      <c r="E23" s="13"/>
      <c r="F23" s="7" t="s">
        <v>57</v>
      </c>
      <c r="G23" s="7" t="s">
        <v>58</v>
      </c>
      <c r="H23" s="7">
        <v>7</v>
      </c>
      <c r="I23" s="7">
        <v>6.5</v>
      </c>
      <c r="J23" s="7"/>
    </row>
    <row r="24" ht="37" customHeight="1" spans="1:10">
      <c r="A24" s="18"/>
      <c r="B24" s="18"/>
      <c r="C24" s="18"/>
      <c r="D24" s="12" t="s">
        <v>59</v>
      </c>
      <c r="E24" s="13"/>
      <c r="F24" s="7" t="s">
        <v>60</v>
      </c>
      <c r="G24" s="7" t="s">
        <v>61</v>
      </c>
      <c r="H24" s="7">
        <v>7</v>
      </c>
      <c r="I24" s="7">
        <v>6</v>
      </c>
      <c r="J24" s="7"/>
    </row>
    <row r="25" ht="37" customHeight="1" spans="1:10">
      <c r="A25" s="18"/>
      <c r="B25" s="18"/>
      <c r="C25" s="20"/>
      <c r="D25" s="12" t="s">
        <v>62</v>
      </c>
      <c r="E25" s="13"/>
      <c r="F25" s="7" t="s">
        <v>63</v>
      </c>
      <c r="G25" s="7" t="s">
        <v>64</v>
      </c>
      <c r="H25" s="7">
        <v>8</v>
      </c>
      <c r="I25" s="23">
        <v>7.5</v>
      </c>
      <c r="J25" s="7"/>
    </row>
    <row r="26" ht="41" customHeight="1" spans="1:10">
      <c r="A26" s="18"/>
      <c r="B26" s="18"/>
      <c r="C26" s="18" t="s">
        <v>65</v>
      </c>
      <c r="D26" s="12" t="s">
        <v>66</v>
      </c>
      <c r="E26" s="13"/>
      <c r="F26" s="7" t="s">
        <v>67</v>
      </c>
      <c r="G26" s="7" t="s">
        <v>68</v>
      </c>
      <c r="H26" s="7">
        <v>8</v>
      </c>
      <c r="I26" s="7">
        <v>7.5</v>
      </c>
      <c r="J26" s="7"/>
    </row>
    <row r="27" ht="33" customHeight="1" spans="1:10">
      <c r="A27" s="18"/>
      <c r="B27" s="17" t="s">
        <v>69</v>
      </c>
      <c r="C27" s="17" t="s">
        <v>70</v>
      </c>
      <c r="D27" s="12" t="s">
        <v>71</v>
      </c>
      <c r="E27" s="13"/>
      <c r="F27" s="7" t="s">
        <v>72</v>
      </c>
      <c r="G27" s="7" t="s">
        <v>72</v>
      </c>
      <c r="H27" s="7">
        <v>5</v>
      </c>
      <c r="I27" s="7">
        <v>4.5</v>
      </c>
      <c r="J27" s="7"/>
    </row>
    <row r="28" ht="33" customHeight="1" spans="1:10">
      <c r="A28" s="18"/>
      <c r="B28" s="18"/>
      <c r="C28" s="18"/>
      <c r="D28" s="12" t="s">
        <v>73</v>
      </c>
      <c r="E28" s="13"/>
      <c r="F28" s="7" t="s">
        <v>72</v>
      </c>
      <c r="G28" s="7" t="s">
        <v>72</v>
      </c>
      <c r="H28" s="7">
        <v>5</v>
      </c>
      <c r="I28" s="7">
        <v>4.5</v>
      </c>
      <c r="J28" s="7"/>
    </row>
    <row r="29" ht="27" customHeight="1" spans="1:10">
      <c r="A29" s="4" t="s">
        <v>74</v>
      </c>
      <c r="B29" s="6"/>
      <c r="C29" s="6"/>
      <c r="D29" s="6"/>
      <c r="E29" s="6"/>
      <c r="F29" s="6"/>
      <c r="G29" s="5"/>
      <c r="H29" s="7">
        <v>100</v>
      </c>
      <c r="I29" s="22">
        <f>SUM(I14:I28)+J7</f>
        <v>95.65716</v>
      </c>
      <c r="J29" s="7"/>
    </row>
  </sheetData>
  <mergeCells count="4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A13:A28"/>
    <mergeCell ref="B14:B22"/>
    <mergeCell ref="B23:B26"/>
    <mergeCell ref="B27:B28"/>
    <mergeCell ref="C14:C16"/>
    <mergeCell ref="C17:C19"/>
    <mergeCell ref="C20:C21"/>
    <mergeCell ref="C23:C25"/>
    <mergeCell ref="C27:C28"/>
    <mergeCell ref="A6:B10"/>
    <mergeCell ref="A11:B12"/>
  </mergeCells>
  <pageMargins left="0.708333333333333" right="0.708333333333333" top="0.747916666666667" bottom="0.747916666666667" header="0.314583333333333" footer="0.314583333333333"/>
  <pageSetup paperSize="9" scale="7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樱桃蜜瓜沙拉</cp:lastModifiedBy>
  <dcterms:created xsi:type="dcterms:W3CDTF">2015-06-05T18:17:00Z</dcterms:created>
  <cp:lastPrinted>2020-12-27T12:06:00Z</cp:lastPrinted>
  <dcterms:modified xsi:type="dcterms:W3CDTF">2024-09-06T08:25:01Z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D93D28BDCF0A4CDBA262B6974379B5CD_12</vt:lpwstr>
  </property>
</Properties>
</file>