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H29" i="1"/>
  <c r="I8" i="1"/>
  <c r="J7" i="1"/>
  <c r="I7" i="1"/>
</calcChain>
</file>

<file path=xl/sharedStrings.xml><?xml version="1.0" encoding="utf-8"?>
<sst xmlns="http://schemas.openxmlformats.org/spreadsheetml/2006/main" count="95" uniqueCount="78">
  <si>
    <t>项目支出绩效自评表</t>
  </si>
  <si>
    <t>（2023年度）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</si>
  <si>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</si>
  <si>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</si>
  <si>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</si>
  <si>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</si>
  <si>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</si>
  <si>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北京市养老护理照料示范中心</t>
  </si>
  <si>
    <t>项目负责人</t>
  </si>
  <si>
    <t>关灵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</si>
  <si>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</si>
  <si>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</si>
  <si>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</si>
  <si>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</si>
  <si>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</si>
  <si>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</si>
  <si>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</si>
  <si>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</si>
  <si>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</si>
  <si>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</si>
  <si>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</si>
  <si>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</si>
  <si>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</si>
  <si>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</si>
  <si>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</si>
  <si>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</si>
  <si>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项目按照年初设定目标完成，各项指标均完成，信息系统和互联网接入100兆带宽使用正常，日常工作得到保障，工作效率得到提升，休养人员上网需求得到满足。，院内职工和休养人员满意度均达到基本满意。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</si>
  <si>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</si>
  <si>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</si>
  <si>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</si>
  <si>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</si>
  <si>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</si>
  <si>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</si>
  <si>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</si>
  <si>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</si>
  <si>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</si>
  <si>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指标1：互联网租用带宽</t>
  </si>
  <si>
    <t>100兆</t>
  </si>
  <si>
    <t>指标2：信息系统运维服务</t>
  </si>
  <si>
    <t>1项</t>
  </si>
  <si>
    <t>质量指标</t>
  </si>
  <si>
    <t>指标1：保障网络畅通</t>
  </si>
  <si>
    <t>网络畅通</t>
  </si>
  <si>
    <t>达到预期目标</t>
  </si>
  <si>
    <t>指标2：信息化工作正常开展</t>
  </si>
  <si>
    <t>信息化工作正常开展</t>
  </si>
  <si>
    <t>时效指标</t>
  </si>
  <si>
    <t>指标1：根据合同约定进度支付</t>
  </si>
  <si>
    <t>按合同执行</t>
  </si>
  <si>
    <t>指标2：按合同约定维护信息系统</t>
  </si>
  <si>
    <t>成本指标</t>
  </si>
  <si>
    <t>指标1：严格按预算执行</t>
  </si>
  <si>
    <t>22.28万元</t>
  </si>
  <si>
    <t>效益指标</t>
  </si>
  <si>
    <t>经济效益指标</t>
  </si>
  <si>
    <t>指标1：提高办公效率</t>
  </si>
  <si>
    <t>节约办公费用</t>
  </si>
  <si>
    <t>促进无纸化办公</t>
  </si>
  <si>
    <t>社会效益指标</t>
  </si>
  <si>
    <t>指标1：网络安全保障、信息系统等级保护</t>
  </si>
  <si>
    <t>信息系统安全稳定</t>
  </si>
  <si>
    <t>指标2：保障日常单位办公及入住休养人员上网</t>
  </si>
  <si>
    <t>得到保障</t>
  </si>
  <si>
    <t>基本保障</t>
  </si>
  <si>
    <t>指标3：保障日常工作的正常开展</t>
  </si>
  <si>
    <t>提高院内电子办公效率，更好地满足业务发展需求</t>
  </si>
  <si>
    <t>可持续影响指标</t>
  </si>
  <si>
    <t>指标1：信息化水平提升</t>
  </si>
  <si>
    <t>得到提升</t>
  </si>
  <si>
    <t>指标2：信息系统安全提升</t>
  </si>
  <si>
    <t>满意度指标</t>
  </si>
  <si>
    <t>服务对象满意度指标</t>
  </si>
  <si>
    <t>指标1：院内职工</t>
  </si>
  <si>
    <t>满意</t>
  </si>
  <si>
    <t>基本满意</t>
  </si>
  <si>
    <t>指标2：休养人员</t>
  </si>
  <si>
    <t>总分</t>
  </si>
  <si>
    <t>该项目为本单位日常支出，其中信息系统运维服务14万是聘请维保公司对信息系统维保。互联网接入服务8.28万元是租用100兆互联网专线。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</si>
</sst>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A20" zoomScale="90" zoomScaleNormal="80" workbookViewId="0">
      <selection activeCell="G30" sqref="G30"/>
    </sheetView>
  </sheetViews>
  <sheetFormatPr defaultColWidth="13.77734375" defaultRowHeight="13.8" x14ac:dyDescent="0.25"/>
  <cols>
    <col min="1" max="5" width="13.44140625" style="1" customWidth="1"/>
    <col min="6" max="6" width="14.109375" style="1" customWidth="1"/>
    <col min="7" max="7" width="14" style="1" customWidth="1"/>
    <col min="8" max="10" width="13.44140625" style="1" customWidth="1"/>
    <col min="11" max="16384" width="13.77734375" style="1"/>
  </cols>
  <sheetData>
    <row r="1" spans="1:10" ht="26.25" customHeight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6.25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pans="1:10" ht="37.950000000000003" customHeight="1" x14ac:dyDescent="0.25">
      <c r="A3" s="8" t="s">
        <v>2</v>
      </c>
      <c r="B3" s="9"/>
      <c r="C3" s="8" t="s">
        <v>3</v>
      </c>
      <c r="D3" s="10"/>
      <c r="E3" s="10"/>
      <c r="F3" s="10"/>
      <c r="G3" s="10"/>
      <c r="H3" s="10"/>
      <c r="I3" s="10"/>
      <c r="J3" s="9"/>
    </row>
    <row r="4" spans="1:10" ht="37.950000000000003" customHeight="1" x14ac:dyDescent="0.25">
      <c r="A4" s="8" t="s">
        <v>4</v>
      </c>
      <c r="B4" s="9"/>
      <c r="C4" s="8" t="s">
        <v>5</v>
      </c>
      <c r="D4" s="10"/>
      <c r="E4" s="10"/>
      <c r="F4" s="9"/>
      <c r="G4" s="2" t="s">
        <v>6</v>
      </c>
      <c r="H4" s="8" t="s">
        <v>7</v>
      </c>
      <c r="I4" s="10"/>
      <c r="J4" s="9"/>
    </row>
    <row r="5" spans="1:10" ht="37.950000000000003" customHeight="1" x14ac:dyDescent="0.25">
      <c r="A5" s="8" t="s">
        <v>8</v>
      </c>
      <c r="B5" s="9"/>
      <c r="C5" s="8" t="s">
        <v>9</v>
      </c>
      <c r="D5" s="10"/>
      <c r="E5" s="10"/>
      <c r="F5" s="9"/>
      <c r="G5" s="2" t="s">
        <v>10</v>
      </c>
      <c r="H5" s="8">
        <v>50948118</v>
      </c>
      <c r="I5" s="10"/>
      <c r="J5" s="9"/>
    </row>
    <row r="6" spans="1:10" ht="30" customHeight="1" x14ac:dyDescent="0.25">
      <c r="A6" s="22" t="s">
        <v>11</v>
      </c>
      <c r="B6" s="23"/>
      <c r="C6" s="8"/>
      <c r="D6" s="9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0" customHeight="1" x14ac:dyDescent="0.25">
      <c r="A7" s="24"/>
      <c r="B7" s="25"/>
      <c r="C7" s="11" t="s">
        <v>18</v>
      </c>
      <c r="D7" s="12"/>
      <c r="E7" s="2">
        <v>22.28</v>
      </c>
      <c r="F7" s="2">
        <v>22.28</v>
      </c>
      <c r="G7" s="2">
        <v>22.28</v>
      </c>
      <c r="H7" s="2">
        <v>10</v>
      </c>
      <c r="I7" s="5">
        <f>G7/F7</f>
        <v>1</v>
      </c>
      <c r="J7" s="2">
        <f>H7*I7</f>
        <v>10</v>
      </c>
    </row>
    <row r="8" spans="1:10" ht="30" customHeight="1" x14ac:dyDescent="0.25">
      <c r="A8" s="24"/>
      <c r="B8" s="25"/>
      <c r="C8" s="11" t="s">
        <v>19</v>
      </c>
      <c r="D8" s="12"/>
      <c r="E8" s="2">
        <v>22.28</v>
      </c>
      <c r="F8" s="3">
        <v>22.28</v>
      </c>
      <c r="G8" s="2">
        <v>22.28</v>
      </c>
      <c r="H8" s="2" t="s">
        <v>20</v>
      </c>
      <c r="I8" s="5">
        <f t="shared" ref="I8" si="0">G8/F8</f>
        <v>1</v>
      </c>
      <c r="J8" s="2" t="s">
        <v>20</v>
      </c>
    </row>
    <row r="9" spans="1:10" ht="26.25" customHeight="1" x14ac:dyDescent="0.25">
      <c r="A9" s="24"/>
      <c r="B9" s="25"/>
      <c r="C9" s="11" t="s">
        <v>21</v>
      </c>
      <c r="D9" s="12"/>
      <c r="E9" s="2"/>
      <c r="F9" s="3"/>
      <c r="G9" s="2"/>
      <c r="H9" s="2"/>
      <c r="I9" s="2"/>
      <c r="J9" s="2"/>
    </row>
    <row r="10" spans="1:10" ht="26.25" customHeight="1" x14ac:dyDescent="0.25">
      <c r="A10" s="26"/>
      <c r="B10" s="27"/>
      <c r="C10" s="11" t="s">
        <v>22</v>
      </c>
      <c r="D10" s="12"/>
      <c r="E10" s="2"/>
      <c r="F10" s="3"/>
      <c r="G10" s="2"/>
      <c r="H10" s="2"/>
      <c r="I10" s="2"/>
      <c r="J10" s="2"/>
    </row>
    <row r="11" spans="1:10" ht="28.05" customHeight="1" x14ac:dyDescent="0.25">
      <c r="A11" s="22" t="s">
        <v>23</v>
      </c>
      <c r="B11" s="23"/>
      <c r="C11" s="13" t="s">
        <v>24</v>
      </c>
      <c r="D11" s="13"/>
      <c r="E11" s="13"/>
      <c r="F11" s="13"/>
      <c r="G11" s="13" t="s">
        <v>25</v>
      </c>
      <c r="H11" s="13"/>
      <c r="I11" s="13"/>
      <c r="J11" s="13"/>
    </row>
    <row r="12" spans="1:10" ht="82.05" customHeight="1" x14ac:dyDescent="0.25">
      <c r="A12" s="26"/>
      <c r="B12" s="27"/>
      <c r="C12" s="14" t="s">
        <v>77</v>
      </c>
      <c r="D12" s="15"/>
      <c r="E12" s="15"/>
      <c r="F12" s="16"/>
      <c r="G12" s="14" t="s">
        <v>26</v>
      </c>
      <c r="H12" s="15"/>
      <c r="I12" s="15"/>
      <c r="J12" s="16"/>
    </row>
    <row r="13" spans="1:10" ht="37.049999999999997" customHeight="1" x14ac:dyDescent="0.25">
      <c r="A13" s="19" t="s">
        <v>27</v>
      </c>
      <c r="B13" s="3" t="s">
        <v>28</v>
      </c>
      <c r="C13" s="2" t="s">
        <v>29</v>
      </c>
      <c r="D13" s="8" t="s">
        <v>30</v>
      </c>
      <c r="E13" s="9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43.05" customHeight="1" x14ac:dyDescent="0.25">
      <c r="A14" s="20"/>
      <c r="B14" s="19" t="s">
        <v>34</v>
      </c>
      <c r="C14" s="21" t="s">
        <v>35</v>
      </c>
      <c r="D14" s="17" t="s">
        <v>36</v>
      </c>
      <c r="E14" s="18"/>
      <c r="F14" s="3" t="s">
        <v>37</v>
      </c>
      <c r="G14" s="2" t="s">
        <v>37</v>
      </c>
      <c r="H14" s="2">
        <v>7</v>
      </c>
      <c r="I14" s="2">
        <v>7</v>
      </c>
      <c r="J14" s="2"/>
    </row>
    <row r="15" spans="1:10" ht="43.05" customHeight="1" x14ac:dyDescent="0.25">
      <c r="A15" s="20"/>
      <c r="B15" s="20"/>
      <c r="C15" s="21"/>
      <c r="D15" s="17" t="s">
        <v>38</v>
      </c>
      <c r="E15" s="18"/>
      <c r="F15" s="3" t="s">
        <v>39</v>
      </c>
      <c r="G15" s="3" t="s">
        <v>39</v>
      </c>
      <c r="H15" s="2">
        <v>8</v>
      </c>
      <c r="I15" s="2">
        <v>8</v>
      </c>
      <c r="J15" s="2"/>
    </row>
    <row r="16" spans="1:10" ht="40.049999999999997" customHeight="1" x14ac:dyDescent="0.25">
      <c r="A16" s="20"/>
      <c r="B16" s="20"/>
      <c r="C16" s="19" t="s">
        <v>40</v>
      </c>
      <c r="D16" s="17" t="s">
        <v>41</v>
      </c>
      <c r="E16" s="18"/>
      <c r="F16" s="2" t="s">
        <v>42</v>
      </c>
      <c r="G16" s="2" t="s">
        <v>43</v>
      </c>
      <c r="H16" s="2">
        <v>7</v>
      </c>
      <c r="I16" s="2">
        <v>7</v>
      </c>
      <c r="J16" s="2"/>
    </row>
    <row r="17" spans="1:10" ht="42" customHeight="1" x14ac:dyDescent="0.25">
      <c r="A17" s="20"/>
      <c r="B17" s="20"/>
      <c r="C17" s="20"/>
      <c r="D17" s="17" t="s">
        <v>44</v>
      </c>
      <c r="E17" s="18"/>
      <c r="F17" s="2" t="s">
        <v>45</v>
      </c>
      <c r="G17" s="2" t="s">
        <v>43</v>
      </c>
      <c r="H17" s="2">
        <v>7</v>
      </c>
      <c r="I17" s="2">
        <v>7</v>
      </c>
      <c r="J17" s="2"/>
    </row>
    <row r="18" spans="1:10" ht="40.950000000000003" customHeight="1" x14ac:dyDescent="0.25">
      <c r="A18" s="20"/>
      <c r="B18" s="20"/>
      <c r="C18" s="19" t="s">
        <v>46</v>
      </c>
      <c r="D18" s="17" t="s">
        <v>47</v>
      </c>
      <c r="E18" s="18"/>
      <c r="F18" s="2" t="s">
        <v>48</v>
      </c>
      <c r="G18" s="2" t="s">
        <v>48</v>
      </c>
      <c r="H18" s="2">
        <v>7</v>
      </c>
      <c r="I18" s="2">
        <v>7</v>
      </c>
      <c r="J18" s="2"/>
    </row>
    <row r="19" spans="1:10" ht="39" customHeight="1" x14ac:dyDescent="0.25">
      <c r="A19" s="20"/>
      <c r="B19" s="20"/>
      <c r="C19" s="20"/>
      <c r="D19" s="17" t="s">
        <v>49</v>
      </c>
      <c r="E19" s="18"/>
      <c r="F19" s="2" t="s">
        <v>48</v>
      </c>
      <c r="G19" s="2" t="s">
        <v>48</v>
      </c>
      <c r="H19" s="2">
        <v>7</v>
      </c>
      <c r="I19" s="2">
        <v>7</v>
      </c>
      <c r="J19" s="2"/>
    </row>
    <row r="20" spans="1:10" ht="40.950000000000003" customHeight="1" x14ac:dyDescent="0.25">
      <c r="A20" s="20"/>
      <c r="B20" s="20"/>
      <c r="C20" s="4" t="s">
        <v>50</v>
      </c>
      <c r="D20" s="17" t="s">
        <v>51</v>
      </c>
      <c r="E20" s="18"/>
      <c r="F20" s="2" t="s">
        <v>52</v>
      </c>
      <c r="G20" s="2" t="s">
        <v>52</v>
      </c>
      <c r="H20" s="2">
        <v>7</v>
      </c>
      <c r="I20" s="2">
        <v>7</v>
      </c>
      <c r="J20" s="2"/>
    </row>
    <row r="21" spans="1:10" ht="43.05" customHeight="1" x14ac:dyDescent="0.25">
      <c r="A21" s="20"/>
      <c r="B21" s="19" t="s">
        <v>53</v>
      </c>
      <c r="C21" s="4" t="s">
        <v>54</v>
      </c>
      <c r="D21" s="17" t="s">
        <v>55</v>
      </c>
      <c r="E21" s="18"/>
      <c r="F21" s="2" t="s">
        <v>56</v>
      </c>
      <c r="G21" s="2" t="s">
        <v>57</v>
      </c>
      <c r="H21" s="2">
        <v>5</v>
      </c>
      <c r="I21" s="2">
        <v>5</v>
      </c>
      <c r="J21" s="2"/>
    </row>
    <row r="22" spans="1:10" ht="43.95" customHeight="1" x14ac:dyDescent="0.25">
      <c r="A22" s="20"/>
      <c r="B22" s="20"/>
      <c r="C22" s="19" t="s">
        <v>58</v>
      </c>
      <c r="D22" s="17" t="s">
        <v>59</v>
      </c>
      <c r="E22" s="18"/>
      <c r="F22" s="2" t="s">
        <v>60</v>
      </c>
      <c r="G22" s="2" t="s">
        <v>60</v>
      </c>
      <c r="H22" s="2">
        <v>5</v>
      </c>
      <c r="I22" s="2">
        <v>5</v>
      </c>
      <c r="J22" s="2"/>
    </row>
    <row r="23" spans="1:10" ht="43.95" customHeight="1" x14ac:dyDescent="0.25">
      <c r="A23" s="20"/>
      <c r="B23" s="20"/>
      <c r="C23" s="20"/>
      <c r="D23" s="17" t="s">
        <v>61</v>
      </c>
      <c r="E23" s="18"/>
      <c r="F23" s="3" t="s">
        <v>62</v>
      </c>
      <c r="G23" s="3" t="s">
        <v>63</v>
      </c>
      <c r="H23" s="2">
        <v>5</v>
      </c>
      <c r="I23" s="2">
        <v>4</v>
      </c>
      <c r="J23" s="2"/>
    </row>
    <row r="24" spans="1:10" ht="57" customHeight="1" x14ac:dyDescent="0.25">
      <c r="A24" s="20"/>
      <c r="B24" s="20"/>
      <c r="C24" s="20"/>
      <c r="D24" s="17" t="s">
        <v>64</v>
      </c>
      <c r="E24" s="18"/>
      <c r="F24" s="3" t="s">
        <v>65</v>
      </c>
      <c r="G24" s="3" t="s">
        <v>65</v>
      </c>
      <c r="H24" s="2">
        <v>5</v>
      </c>
      <c r="I24" s="2">
        <v>5</v>
      </c>
      <c r="J24" s="2"/>
    </row>
    <row r="25" spans="1:10" ht="43.05" customHeight="1" x14ac:dyDescent="0.25">
      <c r="A25" s="20"/>
      <c r="B25" s="20"/>
      <c r="C25" s="19" t="s">
        <v>66</v>
      </c>
      <c r="D25" s="17" t="s">
        <v>67</v>
      </c>
      <c r="E25" s="18"/>
      <c r="F25" s="3" t="s">
        <v>68</v>
      </c>
      <c r="G25" s="3" t="s">
        <v>68</v>
      </c>
      <c r="H25" s="2">
        <v>5</v>
      </c>
      <c r="I25" s="2">
        <v>5</v>
      </c>
      <c r="J25" s="2"/>
    </row>
    <row r="26" spans="1:10" ht="39" customHeight="1" x14ac:dyDescent="0.25">
      <c r="A26" s="20"/>
      <c r="B26" s="20"/>
      <c r="C26" s="20"/>
      <c r="D26" s="17" t="s">
        <v>69</v>
      </c>
      <c r="E26" s="18"/>
      <c r="F26" s="3" t="s">
        <v>68</v>
      </c>
      <c r="G26" s="3" t="s">
        <v>68</v>
      </c>
      <c r="H26" s="2">
        <v>5</v>
      </c>
      <c r="I26" s="2">
        <v>4</v>
      </c>
      <c r="J26" s="2"/>
    </row>
    <row r="27" spans="1:10" ht="36" customHeight="1" x14ac:dyDescent="0.25">
      <c r="A27" s="20"/>
      <c r="B27" s="19" t="s">
        <v>70</v>
      </c>
      <c r="C27" s="19" t="s">
        <v>71</v>
      </c>
      <c r="D27" s="17" t="s">
        <v>72</v>
      </c>
      <c r="E27" s="18"/>
      <c r="F27" s="2" t="s">
        <v>73</v>
      </c>
      <c r="G27" s="2" t="s">
        <v>74</v>
      </c>
      <c r="H27" s="2">
        <v>5</v>
      </c>
      <c r="I27" s="2">
        <v>4</v>
      </c>
      <c r="J27" s="2"/>
    </row>
    <row r="28" spans="1:10" ht="42" customHeight="1" x14ac:dyDescent="0.25">
      <c r="A28" s="20"/>
      <c r="B28" s="20"/>
      <c r="C28" s="20"/>
      <c r="D28" s="17" t="s">
        <v>75</v>
      </c>
      <c r="E28" s="18"/>
      <c r="F28" s="3" t="s">
        <v>73</v>
      </c>
      <c r="G28" s="3" t="s">
        <v>74</v>
      </c>
      <c r="H28" s="2">
        <v>5</v>
      </c>
      <c r="I28" s="2">
        <v>4</v>
      </c>
      <c r="J28" s="2"/>
    </row>
    <row r="29" spans="1:10" ht="40.950000000000003" customHeight="1" x14ac:dyDescent="0.25">
      <c r="A29" s="8" t="s">
        <v>76</v>
      </c>
      <c r="B29" s="10"/>
      <c r="C29" s="10"/>
      <c r="D29" s="10"/>
      <c r="E29" s="10"/>
      <c r="F29" s="10"/>
      <c r="G29" s="9"/>
      <c r="H29" s="2">
        <f>SUM(H14:H28)+H7</f>
        <v>100</v>
      </c>
      <c r="I29" s="2">
        <f>SUM(I14:I28)+J7</f>
        <v>96</v>
      </c>
      <c r="J29" s="2"/>
    </row>
  </sheetData>
  <mergeCells count="48">
    <mergeCell ref="A11:B12"/>
    <mergeCell ref="D26:E26"/>
    <mergeCell ref="D27:E27"/>
    <mergeCell ref="D28:E28"/>
    <mergeCell ref="A29:G29"/>
    <mergeCell ref="A13:A28"/>
    <mergeCell ref="B14:B20"/>
    <mergeCell ref="B21:B26"/>
    <mergeCell ref="B27:B28"/>
    <mergeCell ref="C14:C15"/>
    <mergeCell ref="C16:C17"/>
    <mergeCell ref="C18:C19"/>
    <mergeCell ref="C22:C24"/>
    <mergeCell ref="C25:C26"/>
    <mergeCell ref="C27:C28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2024-08-19T08:51:05Z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D3A164A4EFF04C2081DF0DA399828E10_12</vt:lpwstr>
  </property>
  <property fmtid="{D5CDD505-2E9C-101B-9397-08002B2CF9AE}" pid="3" name="KSOProductBuildVer">
    <vt:lpwstr>2052-12.1.0.16417</vt:lpwstr>
  </property>
</Properties>
</file>