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<sst xmlns="http://schemas.openxmlformats.org/spreadsheetml/2006/main" count="72" uniqueCount="62">
  <si>
    <t>项目支出绩效自评表</t>
  </si>
  <si>
    <t>（2023年度）</t>
  </si>
  <si>
    <t>项目名称</t>
  </si>
  <si>
    <t>卫生防疫经费</t>
  </si>
  <si>
    <t>主管部门</t>
  </si>
  <si>
    <t>北京市社会福利事务管理中心</t>
  </si>
  <si>
    <t>实施单位</t>
  </si>
  <si>
    <t>北京市第一社会福利院</t>
  </si>
  <si>
    <t>项目负责人</t>
  </si>
  <si>
    <t>倪冉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</si>
  <si>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</si>
  <si>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</si>
  <si>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</si>
  <si>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</si>
  <si>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</si>
  <si>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</si>
  <si>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</si>
  <si>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</si>
  <si>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</si>
  <si>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</si>
  <si>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</si>
  <si>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</si>
  <si>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</si>
  <si>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</si>
  <si>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</si>
  <si>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</si>
  <si>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我院服务对象主要为老人群体，院内人口密度较大，由于近年各种突发疫情较多，预防形势较为严重，为做好疾病预防控制及院内感染的预防工作，达到卫生局二级医院的卫生检查要求，更好的为休养人员创造生活、治疗、康复的环境，保障院内各项工作的开展，开展卫生防疫消毒、休养员床上用品及医护工作服消毒洗涤、化粪池清掏、油烟管道清洗、灭蟑、垃圾清运等工作。同时我院严格按照疫情防控标准，从严执行封闭管理措施，做好疫情期间的各项应急处置准备，并严格落实养老服务机构老年人、工作人员和环境采样核酸检测纳入重点人群“应检尽检”的要求，最大限度的消除疫情感染风险.在常态化疫情防控下，为加强院感防控，保障老人及职工生命安全和身体健康，定期对院内工作人员及老人进行核酸检测,并做好医护防护及老人活动公共区域及居室内消毒清洁，购防护服及N95口罩等。疫情期间，保障工作人员就餐，提高职工封闭管理期间满意度。</t>
  </si>
  <si>
    <t>有效开展卫生防疫消毒、休养员床上用品及医护工作服消毒、化粪池清掏、油烟管道清洗、灭蟑、垃圾清运等工作。
同时按照卫生防疫要求，定期对员工休养老人及院内环境进行核酸检测。在新冠疫情乙类乙管情况下，做好日常感染防控工作。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</si>
  <si>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</si>
  <si>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</si>
  <si>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</si>
  <si>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</si>
  <si>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</si>
  <si>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</si>
  <si>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</si>
  <si>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</si>
  <si>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</si>
  <si>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指标1:完成卫生防疫类项目8项</t>
  </si>
  <si>
    <t>完成卫生防疫类项目8项</t>
  </si>
  <si>
    <t>指标2:完成疫情防控类项目3项</t>
  </si>
  <si>
    <t>完成疫情防控类项目3项</t>
  </si>
  <si>
    <t>质量指标</t>
  </si>
  <si>
    <t>做好疾病预防控制及院内感染的预防工作，达到卫生局二级医院的卫生检查要求，更好的为休养人员创造生活、治疗、康复的环境</t>
  </si>
  <si>
    <t>卫生达标</t>
  </si>
  <si>
    <t>做好疾病预防控制及院内感染的预防工作，满足疫情防控物资需求</t>
  </si>
  <si>
    <t>满足需求</t>
  </si>
  <si>
    <t>时效指标</t>
  </si>
  <si>
    <t>2023年度完成</t>
  </si>
  <si>
    <t>成本指标</t>
  </si>
  <si>
    <t>年度项目预算总额</t>
  </si>
  <si>
    <t>≤123万</t>
  </si>
  <si>
    <t>123万</t>
  </si>
  <si>
    <t>效益指标</t>
  </si>
  <si>
    <t>社会效益指标</t>
  </si>
  <si>
    <t>做好常态化疫情防控，加强院感防控，保障老人及职工生命安全和身体健康</t>
  </si>
  <si>
    <t>疫情防控得到保障</t>
  </si>
  <si>
    <t>基本得到保障</t>
  </si>
  <si>
    <t>满意度指标</t>
  </si>
  <si>
    <t>服务对象满意度指标</t>
  </si>
  <si>
    <t>1.在院老人及家属满意度2.院内职工满意度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</si>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</sst>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5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topLeftCell="A19" zoomScaleNormal="80" workbookViewId="0">
      <selection activeCell="G12" sqref="G12:J12"/>
    </sheetView>
  </sheetViews>
  <sheetFormatPr defaultColWidth="13.77734375" defaultRowHeight="13.8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5.5546875" style="1" customWidth="1"/>
    <col min="6" max="6" width="15.88671875" style="1" customWidth="1"/>
    <col min="7" max="7" width="13.77734375" style="1" customWidth="1"/>
    <col min="8" max="8" width="8.21875" style="1" customWidth="1"/>
    <col min="9" max="9" width="8.5546875" style="1" bestFit="1" customWidth="1"/>
    <col min="10" max="10" width="14.5546875" style="1" customWidth="1"/>
    <col min="11" max="16384" width="13.77734375" style="1"/>
  </cols>
  <sheetData>
    <row r="1" spans="1:10" ht="22.8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22.8" customHeight="1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22.8" customHeight="1" x14ac:dyDescent="0.25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2"/>
    </row>
    <row r="4" spans="1:10" ht="22.8" customHeight="1" x14ac:dyDescent="0.25">
      <c r="A4" s="11" t="s">
        <v>4</v>
      </c>
      <c r="B4" s="12"/>
      <c r="C4" s="11" t="s">
        <v>5</v>
      </c>
      <c r="D4" s="13"/>
      <c r="E4" s="13"/>
      <c r="F4" s="12"/>
      <c r="G4" s="2" t="s">
        <v>6</v>
      </c>
      <c r="H4" s="11" t="s">
        <v>7</v>
      </c>
      <c r="I4" s="13"/>
      <c r="J4" s="12"/>
    </row>
    <row r="5" spans="1:10" ht="22.8" customHeight="1" x14ac:dyDescent="0.25">
      <c r="A5" s="11" t="s">
        <v>8</v>
      </c>
      <c r="B5" s="12"/>
      <c r="C5" s="11" t="s">
        <v>9</v>
      </c>
      <c r="D5" s="13"/>
      <c r="E5" s="13"/>
      <c r="F5" s="12"/>
      <c r="G5" s="2" t="s">
        <v>10</v>
      </c>
      <c r="H5" s="11">
        <v>62354069</v>
      </c>
      <c r="I5" s="13"/>
      <c r="J5" s="12"/>
    </row>
    <row r="6" spans="1:10" ht="22.8" customHeight="1" x14ac:dyDescent="0.25">
      <c r="A6" s="25" t="s">
        <v>11</v>
      </c>
      <c r="B6" s="26"/>
      <c r="C6" s="11"/>
      <c r="D6" s="12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8" customHeight="1" x14ac:dyDescent="0.25">
      <c r="A7" s="27"/>
      <c r="B7" s="28"/>
      <c r="C7" s="14" t="s">
        <v>18</v>
      </c>
      <c r="D7" s="15"/>
      <c r="E7" s="2">
        <f>SUM(E8:E10)</f>
        <v>123</v>
      </c>
      <c r="F7" s="2">
        <f t="shared" ref="F7:G7" si="0">SUM(F8:F10)</f>
        <v>123</v>
      </c>
      <c r="G7" s="2">
        <f t="shared" si="0"/>
        <v>123</v>
      </c>
      <c r="H7" s="2">
        <v>10</v>
      </c>
      <c r="I7" s="7">
        <f>G7/F7</f>
        <v>1</v>
      </c>
      <c r="J7" s="6">
        <f>H7*I7</f>
        <v>10</v>
      </c>
    </row>
    <row r="8" spans="1:10" ht="22.8" customHeight="1" x14ac:dyDescent="0.25">
      <c r="A8" s="27"/>
      <c r="B8" s="28"/>
      <c r="C8" s="14" t="s">
        <v>19</v>
      </c>
      <c r="D8" s="15"/>
      <c r="E8" s="2">
        <v>123</v>
      </c>
      <c r="F8" s="3">
        <v>123</v>
      </c>
      <c r="G8" s="2">
        <v>123</v>
      </c>
      <c r="H8" s="8" t="s">
        <v>20</v>
      </c>
      <c r="I8" s="7">
        <f t="shared" ref="I8" si="1">G8/F8</f>
        <v>1</v>
      </c>
      <c r="J8" s="2" t="s">
        <v>20</v>
      </c>
    </row>
    <row r="9" spans="1:10" ht="22.8" customHeight="1" x14ac:dyDescent="0.25">
      <c r="A9" s="27"/>
      <c r="B9" s="28"/>
      <c r="C9" s="14" t="s">
        <v>21</v>
      </c>
      <c r="D9" s="15"/>
      <c r="E9" s="2"/>
      <c r="F9" s="3"/>
      <c r="G9" s="2"/>
      <c r="H9" s="2"/>
      <c r="I9" s="2"/>
      <c r="J9" s="2"/>
    </row>
    <row r="10" spans="1:10" ht="22.8" customHeight="1" x14ac:dyDescent="0.25">
      <c r="A10" s="29"/>
      <c r="B10" s="30"/>
      <c r="C10" s="14" t="s">
        <v>22</v>
      </c>
      <c r="D10" s="15"/>
      <c r="E10" s="2"/>
      <c r="F10" s="3"/>
      <c r="G10" s="2"/>
      <c r="H10" s="2"/>
      <c r="I10" s="2"/>
      <c r="J10" s="2"/>
    </row>
    <row r="11" spans="1:10" ht="22.8" customHeight="1" x14ac:dyDescent="0.25">
      <c r="A11" s="25" t="s">
        <v>23</v>
      </c>
      <c r="B11" s="26"/>
      <c r="C11" s="16" t="s">
        <v>24</v>
      </c>
      <c r="D11" s="16"/>
      <c r="E11" s="16"/>
      <c r="F11" s="16"/>
      <c r="G11" s="16" t="s">
        <v>25</v>
      </c>
      <c r="H11" s="16"/>
      <c r="I11" s="16"/>
      <c r="J11" s="16"/>
    </row>
    <row r="12" spans="1:10" ht="223.95" customHeight="1" x14ac:dyDescent="0.25">
      <c r="A12" s="29"/>
      <c r="B12" s="30"/>
      <c r="C12" s="17" t="s">
        <v>26</v>
      </c>
      <c r="D12" s="17"/>
      <c r="E12" s="17"/>
      <c r="F12" s="17"/>
      <c r="G12" s="18" t="s">
        <v>27</v>
      </c>
      <c r="H12" s="18"/>
      <c r="I12" s="18"/>
      <c r="J12" s="18"/>
    </row>
    <row r="13" spans="1:10" ht="30" customHeight="1" x14ac:dyDescent="0.25">
      <c r="A13" s="21" t="s">
        <v>28</v>
      </c>
      <c r="B13" s="3" t="s">
        <v>29</v>
      </c>
      <c r="C13" s="2" t="s">
        <v>30</v>
      </c>
      <c r="D13" s="11" t="s">
        <v>31</v>
      </c>
      <c r="E13" s="12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60" customHeight="1" x14ac:dyDescent="0.25">
      <c r="A14" s="22"/>
      <c r="B14" s="21" t="s">
        <v>35</v>
      </c>
      <c r="C14" s="23" t="s">
        <v>36</v>
      </c>
      <c r="D14" s="19" t="s">
        <v>37</v>
      </c>
      <c r="E14" s="20"/>
      <c r="F14" s="3" t="s">
        <v>38</v>
      </c>
      <c r="G14" s="2" t="s">
        <v>38</v>
      </c>
      <c r="H14" s="2">
        <v>5</v>
      </c>
      <c r="I14" s="2">
        <v>5</v>
      </c>
      <c r="J14" s="2"/>
    </row>
    <row r="15" spans="1:10" ht="79.05" customHeight="1" x14ac:dyDescent="0.25">
      <c r="A15" s="22"/>
      <c r="B15" s="22"/>
      <c r="C15" s="24"/>
      <c r="D15" s="19" t="s">
        <v>39</v>
      </c>
      <c r="E15" s="20"/>
      <c r="F15" s="2" t="s">
        <v>40</v>
      </c>
      <c r="G15" s="2" t="s">
        <v>40</v>
      </c>
      <c r="H15" s="2">
        <v>5</v>
      </c>
      <c r="I15" s="2">
        <v>5</v>
      </c>
      <c r="J15" s="2"/>
    </row>
    <row r="16" spans="1:10" ht="79.05" customHeight="1" x14ac:dyDescent="0.25">
      <c r="A16" s="22"/>
      <c r="B16" s="22"/>
      <c r="C16" s="21" t="s">
        <v>41</v>
      </c>
      <c r="D16" s="19" t="s">
        <v>42</v>
      </c>
      <c r="E16" s="20"/>
      <c r="F16" s="2" t="s">
        <v>43</v>
      </c>
      <c r="G16" s="2" t="s">
        <v>43</v>
      </c>
      <c r="H16" s="2">
        <v>10</v>
      </c>
      <c r="I16" s="2">
        <v>10</v>
      </c>
      <c r="J16" s="2"/>
    </row>
    <row r="17" spans="1:10" ht="79.05" customHeight="1" x14ac:dyDescent="0.25">
      <c r="A17" s="22"/>
      <c r="B17" s="22"/>
      <c r="C17" s="22"/>
      <c r="D17" s="19" t="s">
        <v>44</v>
      </c>
      <c r="E17" s="20"/>
      <c r="F17" s="2" t="s">
        <v>45</v>
      </c>
      <c r="G17" s="2" t="s">
        <v>45</v>
      </c>
      <c r="H17" s="2">
        <v>15</v>
      </c>
      <c r="I17" s="2">
        <v>15</v>
      </c>
      <c r="J17" s="2"/>
    </row>
    <row r="18" spans="1:10" ht="45" customHeight="1" x14ac:dyDescent="0.25">
      <c r="A18" s="22"/>
      <c r="B18" s="22"/>
      <c r="C18" s="4" t="s">
        <v>46</v>
      </c>
      <c r="D18" s="19" t="s">
        <v>47</v>
      </c>
      <c r="E18" s="20"/>
      <c r="F18" s="5" t="s">
        <v>47</v>
      </c>
      <c r="G18" s="5" t="s">
        <v>47</v>
      </c>
      <c r="H18" s="2">
        <v>10</v>
      </c>
      <c r="I18" s="2">
        <v>10</v>
      </c>
      <c r="J18" s="2"/>
    </row>
    <row r="19" spans="1:10" ht="42" customHeight="1" x14ac:dyDescent="0.25">
      <c r="A19" s="22"/>
      <c r="B19" s="22"/>
      <c r="C19" s="4" t="s">
        <v>48</v>
      </c>
      <c r="D19" s="19" t="s">
        <v>49</v>
      </c>
      <c r="E19" s="20"/>
      <c r="F19" s="2" t="s">
        <v>50</v>
      </c>
      <c r="G19" s="2" t="s">
        <v>51</v>
      </c>
      <c r="H19" s="2">
        <v>5</v>
      </c>
      <c r="I19" s="2">
        <v>5</v>
      </c>
      <c r="J19" s="2"/>
    </row>
    <row r="20" spans="1:10" ht="57" customHeight="1" x14ac:dyDescent="0.25">
      <c r="A20" s="22"/>
      <c r="B20" s="2" t="s">
        <v>52</v>
      </c>
      <c r="C20" s="4" t="s">
        <v>53</v>
      </c>
      <c r="D20" s="19" t="s">
        <v>54</v>
      </c>
      <c r="E20" s="20"/>
      <c r="F20" s="2" t="s">
        <v>55</v>
      </c>
      <c r="G20" s="2" t="s">
        <v>56</v>
      </c>
      <c r="H20" s="2">
        <v>20</v>
      </c>
      <c r="I20" s="2">
        <v>15</v>
      </c>
      <c r="J20" s="2"/>
    </row>
    <row r="21" spans="1:10" ht="55.95" customHeight="1" x14ac:dyDescent="0.25">
      <c r="A21" s="22"/>
      <c r="B21" s="4" t="s">
        <v>57</v>
      </c>
      <c r="C21" s="4" t="s">
        <v>58</v>
      </c>
      <c r="D21" s="19" t="s">
        <v>59</v>
      </c>
      <c r="E21" s="20"/>
      <c r="F21" s="2" t="s">
        <v>60</v>
      </c>
      <c r="G21" s="2" t="s">
        <v>60</v>
      </c>
      <c r="H21" s="2">
        <v>20</v>
      </c>
      <c r="I21" s="2">
        <v>19</v>
      </c>
      <c r="J21" s="2"/>
    </row>
    <row r="22" spans="1:10" ht="36" customHeight="1" x14ac:dyDescent="0.25">
      <c r="A22" s="11" t="s">
        <v>61</v>
      </c>
      <c r="B22" s="13"/>
      <c r="C22" s="13"/>
      <c r="D22" s="13"/>
      <c r="E22" s="13"/>
      <c r="F22" s="13"/>
      <c r="G22" s="12"/>
      <c r="H22" s="6">
        <v>100</v>
      </c>
      <c r="I22" s="6">
        <f>SUM(I14:I21)+J7</f>
        <v>94</v>
      </c>
      <c r="J22" s="2"/>
    </row>
  </sheetData>
  <mergeCells count="35">
    <mergeCell ref="A11:B12"/>
    <mergeCell ref="D21:E21"/>
    <mergeCell ref="A22:G22"/>
    <mergeCell ref="A13:A21"/>
    <mergeCell ref="B14:B19"/>
    <mergeCell ref="C14:C15"/>
    <mergeCell ref="C16:C17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4" type="noConversion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2020-12-28T04:06:00Z</cp:lastPrinted>
  <dcterms:created xsi:type="dcterms:W3CDTF">2015-06-06T10:17:00Z</dcterms:created>
  <dcterms:modified xsi:type="dcterms:W3CDTF">2024-08-19T02:55:01Z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B7CBE6B0514CA0F45E3B3866494ADB29_43</vt:lpwstr>
  </property>
  <property fmtid="{D5CDD505-2E9C-101B-9397-08002B2CF9AE}" pid="3" name="KSOProductBuildVer">
    <vt:lpwstr>2052-12.1.0.16417</vt:lpwstr>
  </property>
</Properties>
</file>