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<sst xmlns="http://schemas.openxmlformats.org/spreadsheetml/2006/main" count="63" uniqueCount="59">
  <si>
    <t>项目支出绩效自评表</t>
  </si>
  <si>
    <t>（ 2023 年度）</t>
  </si>
  <si>
    <t>项目名称</t>
  </si>
  <si>
    <t>殡葬服务保障经费</t>
  </si>
  <si>
    <t>主管部门</t>
  </si>
  <si>
    <t>北京市社会福利事务管理中心</t>
  </si>
  <si>
    <t>实施单位</t>
  </si>
  <si>
    <t>北京市八宝山殡仪馆</t>
  </si>
  <si>
    <t>项目负责人</t>
  </si>
  <si>
    <t>刘霖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</si>
  <si>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</si>
  <si>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</si>
  <si>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</si>
  <si>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</si>
  <si>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</si>
  <si>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</si>
  <si>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</si>
  <si>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</si>
  <si>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</si>
  <si>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</si>
  <si>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</si>
  <si>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</si>
  <si>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</si>
  <si>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</si>
  <si>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</si>
  <si>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</si>
  <si>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对火化设备及其附属设施进行维修，保持火化机良好性能，提升火化速度及火化质量；对殡葬应急保障设施进行维修改造，完善基础设施，提升服务环境，保障服务安全，提高重点区域安全和管理水平，保障各类治丧活动和安全生产的运行。</t>
  </si>
  <si>
    <t>截至2023年底完成了大礼堂冷库南安装围挡大门、冷藏柜临时房及冷库通道照明接电、冷库四周围挡及大门、冷库通道地面铺设和购买电费；截至2024年4月底已全部完成，通过项目实施完善基础设施，提升服务环境，保障服务安全，提高重点区域安全和管理水平，保障各类治丧活动和安全生产的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</si>
  <si>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</si>
  <si>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</si>
  <si>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</si>
  <si>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</si>
  <si>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</si>
  <si>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</si>
  <si>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</si>
  <si>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</si>
  <si>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</si>
  <si>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指标1：殡葬服务保障经费项目共计12项内容</t>
  </si>
  <si>
    <t>12项</t>
  </si>
  <si>
    <t>内容都需要进行招标，合同签订等必要环节，10月份资金到位后方能启动前期招标工作，截至年底相关工作尚未完成，完成42%，2024年4月30日前已完成并进行支付。</t>
  </si>
  <si>
    <t>质量指标</t>
  </si>
  <si>
    <t>指标1：验收合格率</t>
  </si>
  <si>
    <t>时效指标</t>
  </si>
  <si>
    <t>指标1：项目完成进度</t>
  </si>
  <si>
    <t>成本指标</t>
  </si>
  <si>
    <t>指标1：项目成本控制</t>
  </si>
  <si>
    <t>≤813.726511万元</t>
  </si>
  <si>
    <t>813.726511万元</t>
  </si>
  <si>
    <t>效益指标</t>
  </si>
  <si>
    <t>经济效益</t>
  </si>
  <si>
    <t>指标1：设备利用率</t>
  </si>
  <si>
    <t>社会效益指标</t>
  </si>
  <si>
    <t>指标1：保障服务安全，提高重点区域安全和管理水平，保障各类治丧活动和安全生产的运行。</t>
  </si>
  <si>
    <t>优</t>
  </si>
  <si>
    <t>良</t>
  </si>
  <si>
    <t>满意度指标</t>
  </si>
  <si>
    <t>服务对象满意度指标</t>
  </si>
  <si>
    <t>指标1：使用人员满意度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</si>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</sst>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5" xfId="3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90" zoomScaleNormal="80" topLeftCell="A10" workbookViewId="0">
      <selection activeCell="G14" sqref="G14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5.5833333333333" style="1" customWidth="1"/>
    <col min="6" max="7" width="13.8333333333333" style="1" customWidth="1"/>
    <col min="8" max="8" width="8.25" style="1" customWidth="1"/>
    <col min="9" max="9" width="7.33333333333333" style="1" customWidth="1"/>
    <col min="10" max="10" width="22.4416666666667" style="1" customWidth="1"/>
    <col min="11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3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3" customHeight="1" spans="1:10">
      <c r="A4" s="4" t="s">
        <v>4</v>
      </c>
      <c r="B4" s="5"/>
      <c r="C4" s="7" t="s">
        <v>5</v>
      </c>
      <c r="D4" s="8"/>
      <c r="E4" s="8"/>
      <c r="F4" s="9"/>
      <c r="G4" s="10" t="s">
        <v>6</v>
      </c>
      <c r="H4" s="7" t="s">
        <v>7</v>
      </c>
      <c r="I4" s="8"/>
      <c r="J4" s="9"/>
    </row>
    <row r="5" ht="33" customHeight="1" spans="1:10">
      <c r="A5" s="4" t="s">
        <v>8</v>
      </c>
      <c r="B5" s="5"/>
      <c r="C5" s="7" t="s">
        <v>9</v>
      </c>
      <c r="D5" s="8"/>
      <c r="E5" s="8"/>
      <c r="F5" s="9"/>
      <c r="G5" s="10" t="s">
        <v>10</v>
      </c>
      <c r="H5" s="7">
        <v>68142120</v>
      </c>
      <c r="I5" s="8"/>
      <c r="J5" s="9"/>
    </row>
    <row r="6" ht="33" customHeight="1" spans="1:10">
      <c r="A6" s="11" t="s">
        <v>11</v>
      </c>
      <c r="B6" s="12"/>
      <c r="C6" s="4"/>
      <c r="D6" s="5"/>
      <c r="E6" s="13" t="s">
        <v>12</v>
      </c>
      <c r="F6" s="13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3" customHeight="1" spans="1:10">
      <c r="A7" s="15"/>
      <c r="B7" s="16"/>
      <c r="C7" s="17" t="s">
        <v>18</v>
      </c>
      <c r="D7" s="18"/>
      <c r="E7" s="14">
        <f>SUM(E8:E10)</f>
        <v>0</v>
      </c>
      <c r="F7" s="14">
        <f t="shared" ref="F7:G7" si="0">SUM(F8:F10)</f>
        <v>813.726511</v>
      </c>
      <c r="G7" s="14">
        <f t="shared" si="0"/>
        <v>144.554011</v>
      </c>
      <c r="H7" s="14">
        <v>10</v>
      </c>
      <c r="I7" s="29">
        <f>G7/F7</f>
        <v>0.177644465365096</v>
      </c>
      <c r="J7" s="28">
        <f>H7*I7</f>
        <v>1.77644465365096</v>
      </c>
    </row>
    <row r="8" ht="33" customHeight="1" spans="1:10">
      <c r="A8" s="15"/>
      <c r="B8" s="16"/>
      <c r="C8" s="17" t="s">
        <v>19</v>
      </c>
      <c r="D8" s="18"/>
      <c r="E8" s="14">
        <v>0</v>
      </c>
      <c r="F8" s="13">
        <v>813.726511</v>
      </c>
      <c r="G8" s="14">
        <v>144.554011</v>
      </c>
      <c r="H8" s="31" t="s">
        <v>20</v>
      </c>
      <c r="I8" s="29">
        <f t="shared" ref="I8:I10" si="1">G8/F8</f>
        <v>0.177644465365096</v>
      </c>
      <c r="J8" s="28" t="s">
        <v>20</v>
      </c>
    </row>
    <row r="9" ht="33" customHeight="1" spans="1:10">
      <c r="A9" s="15"/>
      <c r="B9" s="16"/>
      <c r="C9" s="17" t="s">
        <v>21</v>
      </c>
      <c r="D9" s="18"/>
      <c r="E9" s="14"/>
      <c r="F9" s="13"/>
      <c r="G9" s="14"/>
      <c r="H9" s="14"/>
      <c r="I9" s="14"/>
      <c r="J9" s="14"/>
    </row>
    <row r="10" ht="33" customHeight="1" spans="1:10">
      <c r="A10" s="19"/>
      <c r="B10" s="20"/>
      <c r="C10" s="17" t="s">
        <v>22</v>
      </c>
      <c r="D10" s="18"/>
      <c r="E10" s="14"/>
      <c r="F10" s="13"/>
      <c r="G10" s="14"/>
      <c r="H10" s="14"/>
      <c r="I10" s="14"/>
      <c r="J10" s="14"/>
    </row>
    <row r="11" ht="22.75" customHeight="1" spans="1:10">
      <c r="A11" s="11" t="s">
        <v>23</v>
      </c>
      <c r="B11" s="12"/>
      <c r="C11" s="14" t="s">
        <v>24</v>
      </c>
      <c r="D11" s="14"/>
      <c r="E11" s="14"/>
      <c r="F11" s="14"/>
      <c r="G11" s="14" t="s">
        <v>25</v>
      </c>
      <c r="H11" s="14"/>
      <c r="I11" s="14"/>
      <c r="J11" s="14"/>
    </row>
    <row r="12" ht="86.5" customHeight="1" spans="1:10">
      <c r="A12" s="19"/>
      <c r="B12" s="20"/>
      <c r="C12" s="10" t="s">
        <v>26</v>
      </c>
      <c r="D12" s="10"/>
      <c r="E12" s="10"/>
      <c r="F12" s="10"/>
      <c r="G12" s="10" t="s">
        <v>27</v>
      </c>
      <c r="H12" s="10"/>
      <c r="I12" s="10"/>
      <c r="J12" s="10"/>
    </row>
    <row r="13" ht="36" customHeight="1" spans="1:10">
      <c r="A13" s="21" t="s">
        <v>28</v>
      </c>
      <c r="B13" s="13" t="s">
        <v>29</v>
      </c>
      <c r="C13" s="14" t="s">
        <v>30</v>
      </c>
      <c r="D13" s="4" t="s">
        <v>31</v>
      </c>
      <c r="E13" s="5"/>
      <c r="F13" s="13" t="s">
        <v>32</v>
      </c>
      <c r="G13" s="14" t="s">
        <v>33</v>
      </c>
      <c r="H13" s="14" t="s">
        <v>15</v>
      </c>
      <c r="I13" s="14" t="s">
        <v>17</v>
      </c>
      <c r="J13" s="14" t="s">
        <v>34</v>
      </c>
    </row>
    <row r="14" ht="55" customHeight="1" spans="1:10">
      <c r="A14" s="22"/>
      <c r="B14" s="14" t="s">
        <v>35</v>
      </c>
      <c r="C14" s="21" t="s">
        <v>36</v>
      </c>
      <c r="D14" s="23" t="s">
        <v>37</v>
      </c>
      <c r="E14" s="24"/>
      <c r="F14" s="13" t="s">
        <v>38</v>
      </c>
      <c r="G14" s="13" t="s">
        <v>38</v>
      </c>
      <c r="H14" s="14">
        <v>15</v>
      </c>
      <c r="I14" s="7">
        <v>15</v>
      </c>
      <c r="J14" s="30" t="s">
        <v>39</v>
      </c>
    </row>
    <row r="15" ht="53" customHeight="1" spans="1:10">
      <c r="A15" s="22"/>
      <c r="B15" s="14"/>
      <c r="C15" s="21" t="s">
        <v>40</v>
      </c>
      <c r="D15" s="23" t="s">
        <v>41</v>
      </c>
      <c r="E15" s="24"/>
      <c r="F15" s="25">
        <v>1</v>
      </c>
      <c r="G15" s="25">
        <v>1</v>
      </c>
      <c r="H15" s="10">
        <v>10</v>
      </c>
      <c r="I15" s="7">
        <v>10</v>
      </c>
      <c r="J15" s="30"/>
    </row>
    <row r="16" ht="83" customHeight="1" spans="1:10">
      <c r="A16" s="22"/>
      <c r="B16" s="14"/>
      <c r="C16" s="21" t="s">
        <v>42</v>
      </c>
      <c r="D16" s="23" t="s">
        <v>43</v>
      </c>
      <c r="E16" s="24"/>
      <c r="F16" s="25">
        <v>1</v>
      </c>
      <c r="G16" s="25">
        <v>1</v>
      </c>
      <c r="H16" s="10">
        <v>10</v>
      </c>
      <c r="I16" s="7">
        <v>4.2</v>
      </c>
      <c r="J16" s="30"/>
    </row>
    <row r="17" ht="52" customHeight="1" spans="1:10">
      <c r="A17" s="22"/>
      <c r="B17" s="14"/>
      <c r="C17" s="14" t="s">
        <v>44</v>
      </c>
      <c r="D17" s="23" t="s">
        <v>45</v>
      </c>
      <c r="E17" s="24"/>
      <c r="F17" s="26" t="s">
        <v>46</v>
      </c>
      <c r="G17" s="27" t="s">
        <v>47</v>
      </c>
      <c r="H17" s="10">
        <v>15</v>
      </c>
      <c r="I17" s="7">
        <v>15</v>
      </c>
      <c r="J17" s="30"/>
    </row>
    <row r="18" ht="52" customHeight="1" spans="1:10">
      <c r="A18" s="22"/>
      <c r="B18" s="14" t="s">
        <v>48</v>
      </c>
      <c r="C18" s="14" t="s">
        <v>49</v>
      </c>
      <c r="D18" s="23" t="s">
        <v>50</v>
      </c>
      <c r="E18" s="24"/>
      <c r="F18" s="25">
        <v>0.9</v>
      </c>
      <c r="G18" s="25">
        <v>0.9</v>
      </c>
      <c r="H18" s="10">
        <v>10</v>
      </c>
      <c r="I18" s="10">
        <v>10</v>
      </c>
      <c r="J18" s="14"/>
    </row>
    <row r="19" ht="73" customHeight="1" spans="1:10">
      <c r="A19" s="22"/>
      <c r="B19" s="14"/>
      <c r="C19" s="21" t="s">
        <v>51</v>
      </c>
      <c r="D19" s="23" t="s">
        <v>52</v>
      </c>
      <c r="E19" s="24"/>
      <c r="F19" s="25" t="s">
        <v>53</v>
      </c>
      <c r="G19" s="25" t="s">
        <v>54</v>
      </c>
      <c r="H19" s="10">
        <v>20</v>
      </c>
      <c r="I19" s="10">
        <v>17</v>
      </c>
      <c r="J19" s="14"/>
    </row>
    <row r="20" ht="45" customHeight="1" spans="1:10">
      <c r="A20" s="22"/>
      <c r="B20" s="21" t="s">
        <v>55</v>
      </c>
      <c r="C20" s="21" t="s">
        <v>56</v>
      </c>
      <c r="D20" s="23" t="s">
        <v>57</v>
      </c>
      <c r="E20" s="24"/>
      <c r="F20" s="25">
        <v>0.98</v>
      </c>
      <c r="G20" s="25">
        <v>0.98</v>
      </c>
      <c r="H20" s="10">
        <v>10</v>
      </c>
      <c r="I20" s="10">
        <v>10</v>
      </c>
      <c r="J20" s="14"/>
    </row>
    <row r="21" ht="30" customHeight="1" spans="1:10">
      <c r="A21" s="4" t="s">
        <v>58</v>
      </c>
      <c r="B21" s="6"/>
      <c r="C21" s="6"/>
      <c r="D21" s="6"/>
      <c r="E21" s="6"/>
      <c r="F21" s="6"/>
      <c r="G21" s="5"/>
      <c r="H21" s="28">
        <f>SUM(H14:H20)+H7</f>
        <v>100</v>
      </c>
      <c r="I21" s="28">
        <f>SUM(I14:I20)+J7</f>
        <v>82.976444653651</v>
      </c>
      <c r="J21" s="14"/>
    </row>
  </sheetData>
  <mergeCells count="34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A13:A20"/>
    <mergeCell ref="B14:B17"/>
    <mergeCell ref="B18:B19"/>
    <mergeCell ref="J14:J17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2024-05-13T03:04:08Z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1F9F113B41DC431892D67F6DC06B4938_12</vt:lpwstr>
  </property>
  <property fmtid="{D5CDD505-2E9C-101B-9397-08002B2CF9AE}" pid="3" name="KSOProductBuildVer">
    <vt:lpwstr>2052-12.1.0.16417</vt:lpwstr>
  </property>
</Properties>
</file>