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福利中心工作\2024年工作\2023年决算\23年决算公开\北京市社会福利事务管理中心2023年绩效自评表\"/>
    </mc:Choice>
  </mc:AlternateContent>
  <bookViews>
    <workbookView xWindow="0" yWindow="0" windowWidth="18348" windowHeight="6996"/>
  </bookViews>
  <sheets>
    <sheet name="财政支出项目事前评估评分指标体系" sheetId="1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3" i="1" l="1"/>
  <c r="I8" i="1"/>
  <c r="J7" i="1"/>
  <c r="I7" i="1"/>
  <c r="G7" i="1"/>
  <c r="F7" i="1"/>
  <c r="E7" i="1"/>
</calcChain>
</file>

<file path=xl/sharedStrings.xml><?xml version="1.0" encoding="utf-8"?>
<sst xmlns="http://schemas.openxmlformats.org/spreadsheetml/2006/main" count="70" uniqueCount="62">
  <si>
    <t>项目支出绩效自评表</t>
  </si>
  <si>
    <t>（   2023   年度）</t>
  </si>
  <si>
    <t>项目名称</t>
  </si>
  <si>
    <t>信息系统运维类项目</t>
  </si>
  <si>
    <t>主管部门</t>
  </si>
  <si>
    <t>北京市社会福利事务管理中心</t>
  </si>
  <si>
    <t>实施单位</t>
  </si>
  <si>
    <t>北京市第二儿童福利院</t>
  </si>
  <si>
    <t>项目负责人</t>
  </si>
  <si>
    <t>李勇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</si>
  <si>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</si>
  <si>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</si>
  <si>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</si>
  <si>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</si>
  <si>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</si>
  <si>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</si>
  <si>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</si>
  <si>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</si>
  <si>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</si>
  <si>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</si>
  <si>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-</t>
  </si>
  <si>
    <t xml:space="preserve">      上年结转资金</t>
  </si>
  <si>
    <t xml:space="preserve">      其他资金</t>
  </si>
  <si>
    <t>年度总体目标</t>
  </si>
  <si>
    <t>预期目标</t>
  </si>
  <si>
    <t>实际完成情况</t>
  </si>
  <si>
    <t>对网络系统、特教儿童综合教学系统、安防监控系统、广宣系统及办公教学设备维修维护，确保信息化各项系统正常运行，工作正常运转。</t>
  </si>
  <si>
    <t>完成信息化驻场运维及网络接入相关服务项目，保障信息化系统运转正常。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</si>
  <si>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</si>
  <si>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</si>
  <si>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</si>
  <si>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</si>
  <si>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</si>
  <si>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</si>
  <si>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</si>
  <si>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</si>
  <si>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</si>
  <si>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信息化驻场运维服务项目及互联网接入服务项目</t>
  </si>
  <si>
    <t>2项</t>
  </si>
  <si>
    <t>质量指标</t>
  </si>
  <si>
    <t>系统故障修复响应时间</t>
  </si>
  <si>
    <t>及时排除，保障运转</t>
  </si>
  <si>
    <t>驻场工程师对一般故障及时进行维修，并开展动态跟踪，基本保障设备运转。</t>
  </si>
  <si>
    <t>信息化系统故障处理率</t>
  </si>
  <si>
    <t>≥95%</t>
  </si>
  <si>
    <t>系统故障修复率</t>
  </si>
  <si>
    <t>≥90%</t>
  </si>
  <si>
    <t>互联网接入速率</t>
  </si>
  <si>
    <t>达到200M</t>
  </si>
  <si>
    <t>时效指标</t>
  </si>
  <si>
    <t>按时间节点完成信息化维修及设备正常运行维保</t>
  </si>
  <si>
    <t>365天*24小时</t>
  </si>
  <si>
    <t>成本指标</t>
  </si>
  <si>
    <t>全年控制预算</t>
  </si>
  <si>
    <t>效益指标</t>
  </si>
  <si>
    <t>社会效益指标</t>
  </si>
  <si>
    <t>信息化设备正常运行，满足单位日常办公及困境儿童及特困人员学习生活，为我单位各项工作提供保障和便利条件，更好的服务困境儿童及特困人员。</t>
  </si>
  <si>
    <t>达成预期目标</t>
  </si>
  <si>
    <t>经济效益指标</t>
  </si>
  <si>
    <t>系统利用率</t>
  </si>
  <si>
    <t>总分</t>
  </si>
  <si>
    <t>提供网络接入、系统升级、维护保养等，保障满足院区内工作及困境儿童及特困人员生活学习的需求。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</si>
</sst>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8" formatCode="0.00_ "/>
  </numFmts>
  <fonts count="6" x14ac:knownFonts="1">
    <font>
      <sz val="11"/>
      <color theme="1"/>
      <name val="等线"/>
      <charset val="134"/>
      <scheme val="minor"/>
    </font>
    <font>
      <sz val="18"/>
      <color theme="1"/>
      <name val="方正小标宋简体"/>
      <charset val="134"/>
    </font>
    <font>
      <sz val="10"/>
      <color rgb="FF000000"/>
      <name val="宋体"/>
      <charset val="134"/>
    </font>
    <font>
      <sz val="10"/>
      <color theme="1"/>
      <name val="宋体"/>
      <charset val="134"/>
    </font>
    <font>
      <sz val="10"/>
      <name val="宋体"/>
      <charset val="134"/>
    </font>
    <font>
      <sz val="9"/>
      <name val="等线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0" borderId="0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left" vertical="center" wrapText="1"/>
    </xf>
    <xf numFmtId="9" fontId="3" fillId="0" borderId="5" xfId="0" applyNumberFormat="1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left" vertical="center" wrapText="1"/>
    </xf>
    <xf numFmtId="0" fontId="2" fillId="0" borderId="16" xfId="0" applyFont="1" applyBorder="1" applyAlignment="1">
      <alignment horizontal="center" vertical="center" wrapText="1"/>
    </xf>
    <xf numFmtId="10" fontId="3" fillId="0" borderId="5" xfId="0" applyNumberFormat="1" applyFont="1" applyBorder="1" applyAlignment="1">
      <alignment horizontal="center" vertical="center" wrapText="1"/>
    </xf>
    <xf numFmtId="178" fontId="3" fillId="0" borderId="5" xfId="0" applyNumberFormat="1" applyFont="1" applyBorder="1" applyAlignment="1">
      <alignment horizontal="center" vertical="center" wrapText="1"/>
    </xf>
    <xf numFmtId="178" fontId="3" fillId="0" borderId="15" xfId="0" applyNumberFormat="1" applyFont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3"/>
  <sheetViews>
    <sheetView tabSelected="1" view="pageBreakPreview" topLeftCell="A19" zoomScale="70" zoomScaleNormal="80" workbookViewId="0">
      <selection activeCell="A23" sqref="A23:G23"/>
    </sheetView>
  </sheetViews>
  <sheetFormatPr defaultColWidth="13.77734375" defaultRowHeight="13.8" x14ac:dyDescent="0.25"/>
  <cols>
    <col min="1" max="1" width="5.21875" style="2" customWidth="1"/>
    <col min="2" max="2" width="9.5546875" style="2" customWidth="1"/>
    <col min="3" max="3" width="14.5546875" style="2" customWidth="1"/>
    <col min="4" max="4" width="7.77734375" style="2" customWidth="1"/>
    <col min="5" max="5" width="15.5546875" style="2" customWidth="1"/>
    <col min="6" max="6" width="16.5546875" style="2" customWidth="1"/>
    <col min="7" max="7" width="16.77734375" style="2" customWidth="1"/>
    <col min="8" max="8" width="8.21875" style="2" customWidth="1"/>
    <col min="9" max="9" width="10.77734375" style="2" customWidth="1"/>
    <col min="10" max="10" width="16.21875" style="2" customWidth="1"/>
    <col min="11" max="16384" width="13.77734375" style="2"/>
  </cols>
  <sheetData>
    <row r="1" spans="1:10" ht="22.8" customHeight="1" x14ac:dyDescent="0.25">
      <c r="A1" s="16" t="s">
        <v>0</v>
      </c>
      <c r="B1" s="16"/>
      <c r="C1" s="16"/>
      <c r="D1" s="16"/>
      <c r="E1" s="16"/>
      <c r="F1" s="16"/>
      <c r="G1" s="16"/>
      <c r="H1" s="16"/>
      <c r="I1" s="16"/>
      <c r="J1" s="16"/>
    </row>
    <row r="2" spans="1:10" ht="22.8" customHeight="1" x14ac:dyDescent="0.25">
      <c r="A2" s="17" t="s">
        <v>1</v>
      </c>
      <c r="B2" s="17"/>
      <c r="C2" s="17"/>
      <c r="D2" s="17"/>
      <c r="E2" s="17"/>
      <c r="F2" s="17"/>
      <c r="G2" s="17"/>
      <c r="H2" s="17"/>
      <c r="I2" s="17"/>
      <c r="J2" s="17"/>
    </row>
    <row r="3" spans="1:10" ht="28.05" customHeight="1" x14ac:dyDescent="0.25">
      <c r="A3" s="18" t="s">
        <v>2</v>
      </c>
      <c r="B3" s="19"/>
      <c r="C3" s="18" t="s">
        <v>3</v>
      </c>
      <c r="D3" s="20"/>
      <c r="E3" s="20"/>
      <c r="F3" s="20"/>
      <c r="G3" s="20"/>
      <c r="H3" s="20"/>
      <c r="I3" s="20"/>
      <c r="J3" s="19"/>
    </row>
    <row r="4" spans="1:10" ht="28.05" customHeight="1" x14ac:dyDescent="0.25">
      <c r="A4" s="18" t="s">
        <v>4</v>
      </c>
      <c r="B4" s="19"/>
      <c r="C4" s="18" t="s">
        <v>5</v>
      </c>
      <c r="D4" s="20"/>
      <c r="E4" s="20"/>
      <c r="F4" s="19"/>
      <c r="G4" s="3" t="s">
        <v>6</v>
      </c>
      <c r="H4" s="18" t="s">
        <v>7</v>
      </c>
      <c r="I4" s="20"/>
      <c r="J4" s="19"/>
    </row>
    <row r="5" spans="1:10" ht="28.05" customHeight="1" x14ac:dyDescent="0.25">
      <c r="A5" s="18" t="s">
        <v>8</v>
      </c>
      <c r="B5" s="19"/>
      <c r="C5" s="18" t="s">
        <v>9</v>
      </c>
      <c r="D5" s="20"/>
      <c r="E5" s="20"/>
      <c r="F5" s="19"/>
      <c r="G5" s="3" t="s">
        <v>10</v>
      </c>
      <c r="H5" s="18">
        <v>69491340</v>
      </c>
      <c r="I5" s="20"/>
      <c r="J5" s="19"/>
    </row>
    <row r="6" spans="1:10" ht="28.05" customHeight="1" x14ac:dyDescent="0.25">
      <c r="A6" s="37" t="s">
        <v>11</v>
      </c>
      <c r="B6" s="38"/>
      <c r="C6" s="18"/>
      <c r="D6" s="19"/>
      <c r="E6" s="4" t="s">
        <v>12</v>
      </c>
      <c r="F6" s="4" t="s">
        <v>13</v>
      </c>
      <c r="G6" s="3" t="s">
        <v>14</v>
      </c>
      <c r="H6" s="3" t="s">
        <v>15</v>
      </c>
      <c r="I6" s="3" t="s">
        <v>16</v>
      </c>
      <c r="J6" s="3" t="s">
        <v>17</v>
      </c>
    </row>
    <row r="7" spans="1:10" ht="28.05" customHeight="1" x14ac:dyDescent="0.25">
      <c r="A7" s="39"/>
      <c r="B7" s="40"/>
      <c r="C7" s="21" t="s">
        <v>18</v>
      </c>
      <c r="D7" s="22"/>
      <c r="E7" s="3">
        <f>SUM(E8:E10)</f>
        <v>139.61685800000001</v>
      </c>
      <c r="F7" s="3">
        <f t="shared" ref="F7:G7" si="0">SUM(F8:F10)</f>
        <v>128.44099499999999</v>
      </c>
      <c r="G7" s="3">
        <f t="shared" si="0"/>
        <v>128.44099499999999</v>
      </c>
      <c r="H7" s="3">
        <v>10</v>
      </c>
      <c r="I7" s="13">
        <f>G7/F7</f>
        <v>1</v>
      </c>
      <c r="J7" s="14">
        <f>H7*I7</f>
        <v>10</v>
      </c>
    </row>
    <row r="8" spans="1:10" ht="28.05" customHeight="1" x14ac:dyDescent="0.25">
      <c r="A8" s="39"/>
      <c r="B8" s="40"/>
      <c r="C8" s="21" t="s">
        <v>19</v>
      </c>
      <c r="D8" s="22"/>
      <c r="E8" s="3">
        <v>139.61685800000001</v>
      </c>
      <c r="F8" s="3">
        <v>128.44099499999999</v>
      </c>
      <c r="G8" s="3">
        <v>128.44099499999999</v>
      </c>
      <c r="H8" s="3" t="s">
        <v>20</v>
      </c>
      <c r="I8" s="13">
        <f t="shared" ref="I8" si="1">G8/F8</f>
        <v>1</v>
      </c>
      <c r="J8" s="14" t="s">
        <v>20</v>
      </c>
    </row>
    <row r="9" spans="1:10" ht="28.05" customHeight="1" x14ac:dyDescent="0.25">
      <c r="A9" s="39"/>
      <c r="B9" s="40"/>
      <c r="C9" s="21" t="s">
        <v>21</v>
      </c>
      <c r="D9" s="22"/>
      <c r="E9" s="3"/>
      <c r="F9" s="4"/>
      <c r="G9" s="3"/>
      <c r="H9" s="3"/>
      <c r="I9" s="3"/>
      <c r="J9" s="3"/>
    </row>
    <row r="10" spans="1:10" ht="28.05" customHeight="1" x14ac:dyDescent="0.25">
      <c r="A10" s="31"/>
      <c r="B10" s="33"/>
      <c r="C10" s="21" t="s">
        <v>22</v>
      </c>
      <c r="D10" s="22"/>
      <c r="E10" s="3"/>
      <c r="F10" s="4"/>
      <c r="G10" s="3"/>
      <c r="H10" s="3"/>
      <c r="I10" s="3"/>
      <c r="J10" s="3"/>
    </row>
    <row r="11" spans="1:10" ht="27" customHeight="1" x14ac:dyDescent="0.25">
      <c r="A11" s="37" t="s">
        <v>23</v>
      </c>
      <c r="B11" s="38"/>
      <c r="C11" s="23" t="s">
        <v>24</v>
      </c>
      <c r="D11" s="23"/>
      <c r="E11" s="23"/>
      <c r="F11" s="23"/>
      <c r="G11" s="23" t="s">
        <v>25</v>
      </c>
      <c r="H11" s="23"/>
      <c r="I11" s="23"/>
      <c r="J11" s="23"/>
    </row>
    <row r="12" spans="1:10" ht="86.55" customHeight="1" x14ac:dyDescent="0.25">
      <c r="A12" s="31"/>
      <c r="B12" s="33"/>
      <c r="C12" s="23" t="s">
        <v>26</v>
      </c>
      <c r="D12" s="23"/>
      <c r="E12" s="23"/>
      <c r="F12" s="23"/>
      <c r="G12" s="23" t="s">
        <v>27</v>
      </c>
      <c r="H12" s="23"/>
      <c r="I12" s="23"/>
      <c r="J12" s="23"/>
    </row>
    <row r="13" spans="1:10" ht="30" customHeight="1" x14ac:dyDescent="0.25">
      <c r="A13" s="34" t="s">
        <v>28</v>
      </c>
      <c r="B13" s="4" t="s">
        <v>29</v>
      </c>
      <c r="C13" s="3" t="s">
        <v>30</v>
      </c>
      <c r="D13" s="18" t="s">
        <v>31</v>
      </c>
      <c r="E13" s="19"/>
      <c r="F13" s="4" t="s">
        <v>32</v>
      </c>
      <c r="G13" s="3" t="s">
        <v>33</v>
      </c>
      <c r="H13" s="3" t="s">
        <v>15</v>
      </c>
      <c r="I13" s="3" t="s">
        <v>17</v>
      </c>
      <c r="J13" s="3" t="s">
        <v>34</v>
      </c>
    </row>
    <row r="14" spans="1:10" ht="61.95" customHeight="1" x14ac:dyDescent="0.25">
      <c r="A14" s="35"/>
      <c r="B14" s="34" t="s">
        <v>35</v>
      </c>
      <c r="C14" s="4" t="s">
        <v>36</v>
      </c>
      <c r="D14" s="24" t="s">
        <v>37</v>
      </c>
      <c r="E14" s="25"/>
      <c r="F14" s="4" t="s">
        <v>38</v>
      </c>
      <c r="G14" s="4" t="s">
        <v>38</v>
      </c>
      <c r="H14" s="3">
        <v>10</v>
      </c>
      <c r="I14" s="3">
        <v>10</v>
      </c>
      <c r="J14" s="3"/>
    </row>
    <row r="15" spans="1:10" ht="91.5" customHeight="1" x14ac:dyDescent="0.25">
      <c r="A15" s="35"/>
      <c r="B15" s="35"/>
      <c r="C15" s="34" t="s">
        <v>39</v>
      </c>
      <c r="D15" s="24" t="s">
        <v>40</v>
      </c>
      <c r="E15" s="25"/>
      <c r="F15" s="6" t="s">
        <v>41</v>
      </c>
      <c r="G15" s="6" t="s">
        <v>42</v>
      </c>
      <c r="H15" s="3">
        <v>10</v>
      </c>
      <c r="I15" s="3">
        <v>10</v>
      </c>
      <c r="J15" s="3"/>
    </row>
    <row r="16" spans="1:10" ht="69" customHeight="1" x14ac:dyDescent="0.25">
      <c r="A16" s="35"/>
      <c r="B16" s="35"/>
      <c r="C16" s="35"/>
      <c r="D16" s="24" t="s">
        <v>43</v>
      </c>
      <c r="E16" s="25"/>
      <c r="F16" s="3" t="s">
        <v>44</v>
      </c>
      <c r="G16" s="7">
        <v>1</v>
      </c>
      <c r="H16" s="3">
        <v>10</v>
      </c>
      <c r="I16" s="3">
        <v>10</v>
      </c>
      <c r="J16" s="3"/>
    </row>
    <row r="17" spans="1:10" ht="64.5" customHeight="1" x14ac:dyDescent="0.25">
      <c r="A17" s="35"/>
      <c r="B17" s="35"/>
      <c r="C17" s="35"/>
      <c r="D17" s="24" t="s">
        <v>45</v>
      </c>
      <c r="E17" s="25"/>
      <c r="F17" s="3" t="s">
        <v>46</v>
      </c>
      <c r="G17" s="7">
        <v>1</v>
      </c>
      <c r="H17" s="3">
        <v>5</v>
      </c>
      <c r="I17" s="3">
        <v>5</v>
      </c>
      <c r="J17" s="3"/>
    </row>
    <row r="18" spans="1:10" ht="71.55" customHeight="1" x14ac:dyDescent="0.25">
      <c r="A18" s="35"/>
      <c r="B18" s="35"/>
      <c r="C18" s="36"/>
      <c r="D18" s="24" t="s">
        <v>47</v>
      </c>
      <c r="E18" s="25"/>
      <c r="F18" s="9" t="s">
        <v>48</v>
      </c>
      <c r="G18" s="9" t="s">
        <v>48</v>
      </c>
      <c r="H18" s="9">
        <v>5</v>
      </c>
      <c r="I18" s="9">
        <v>5</v>
      </c>
      <c r="J18" s="3"/>
    </row>
    <row r="19" spans="1:10" ht="112.05" customHeight="1" x14ac:dyDescent="0.25">
      <c r="A19" s="35"/>
      <c r="B19" s="35"/>
      <c r="C19" s="5" t="s">
        <v>49</v>
      </c>
      <c r="D19" s="26" t="s">
        <v>50</v>
      </c>
      <c r="E19" s="27"/>
      <c r="F19" s="10" t="s">
        <v>51</v>
      </c>
      <c r="G19" s="10" t="s">
        <v>51</v>
      </c>
      <c r="H19" s="9">
        <v>5</v>
      </c>
      <c r="I19" s="9">
        <v>5</v>
      </c>
      <c r="J19" s="3"/>
    </row>
    <row r="20" spans="1:10" ht="72.45" customHeight="1" x14ac:dyDescent="0.25">
      <c r="A20" s="35"/>
      <c r="B20" s="35"/>
      <c r="C20" s="5" t="s">
        <v>52</v>
      </c>
      <c r="D20" s="24" t="s">
        <v>53</v>
      </c>
      <c r="E20" s="25"/>
      <c r="F20" s="3">
        <v>139.61685800000001</v>
      </c>
      <c r="G20" s="3">
        <v>128.44099499999999</v>
      </c>
      <c r="H20" s="3">
        <v>5</v>
      </c>
      <c r="I20" s="3">
        <v>5</v>
      </c>
      <c r="J20" s="3"/>
    </row>
    <row r="21" spans="1:10" ht="112.05" customHeight="1" x14ac:dyDescent="0.25">
      <c r="A21" s="35"/>
      <c r="B21" s="34" t="s">
        <v>54</v>
      </c>
      <c r="C21" s="5" t="s">
        <v>55</v>
      </c>
      <c r="D21" s="28" t="s">
        <v>56</v>
      </c>
      <c r="E21" s="29"/>
      <c r="F21" s="11" t="s">
        <v>61</v>
      </c>
      <c r="G21" s="12" t="s">
        <v>57</v>
      </c>
      <c r="H21" s="5">
        <v>20</v>
      </c>
      <c r="I21" s="5">
        <v>18</v>
      </c>
      <c r="J21" s="5"/>
    </row>
    <row r="22" spans="1:10" s="1" customFormat="1" ht="69" customHeight="1" x14ac:dyDescent="0.25">
      <c r="A22" s="36"/>
      <c r="B22" s="36"/>
      <c r="C22" s="3" t="s">
        <v>58</v>
      </c>
      <c r="D22" s="30" t="s">
        <v>59</v>
      </c>
      <c r="E22" s="30"/>
      <c r="F22" s="4" t="s">
        <v>46</v>
      </c>
      <c r="G22" s="4" t="s">
        <v>46</v>
      </c>
      <c r="H22" s="3">
        <v>20</v>
      </c>
      <c r="I22" s="3">
        <v>19</v>
      </c>
      <c r="J22" s="3"/>
    </row>
    <row r="23" spans="1:10" ht="42" customHeight="1" x14ac:dyDescent="0.25">
      <c r="A23" s="31" t="s">
        <v>60</v>
      </c>
      <c r="B23" s="32"/>
      <c r="C23" s="32"/>
      <c r="D23" s="32"/>
      <c r="E23" s="32"/>
      <c r="F23" s="32"/>
      <c r="G23" s="33"/>
      <c r="H23" s="8">
        <v>100</v>
      </c>
      <c r="I23" s="15">
        <f>SUM(I14:I22)+J7</f>
        <v>97</v>
      </c>
      <c r="J23" s="8"/>
    </row>
  </sheetData>
  <mergeCells count="36">
    <mergeCell ref="A11:B12"/>
    <mergeCell ref="D21:E21"/>
    <mergeCell ref="D22:E22"/>
    <mergeCell ref="A23:G23"/>
    <mergeCell ref="A13:A22"/>
    <mergeCell ref="B14:B20"/>
    <mergeCell ref="B21:B22"/>
    <mergeCell ref="C15:C18"/>
    <mergeCell ref="D16:E16"/>
    <mergeCell ref="D17:E17"/>
    <mergeCell ref="D18:E18"/>
    <mergeCell ref="D19:E19"/>
    <mergeCell ref="D20:E20"/>
    <mergeCell ref="C12:F12"/>
    <mergeCell ref="G12:J12"/>
    <mergeCell ref="D13:E13"/>
    <mergeCell ref="D14:E14"/>
    <mergeCell ref="D15:E15"/>
    <mergeCell ref="C8:D8"/>
    <mergeCell ref="C9:D9"/>
    <mergeCell ref="C10:D10"/>
    <mergeCell ref="C11:F11"/>
    <mergeCell ref="G11:J11"/>
    <mergeCell ref="A5:B5"/>
    <mergeCell ref="C5:F5"/>
    <mergeCell ref="H5:J5"/>
    <mergeCell ref="C6:D6"/>
    <mergeCell ref="C7:D7"/>
    <mergeCell ref="A6:B10"/>
    <mergeCell ref="A1:J1"/>
    <mergeCell ref="A2:J2"/>
    <mergeCell ref="A3:B3"/>
    <mergeCell ref="C3:J3"/>
    <mergeCell ref="A4:B4"/>
    <mergeCell ref="C4:F4"/>
    <mergeCell ref="H4:J4"/>
  </mergeCells>
  <phoneticPr fontId="5" type="noConversion"/>
  <pageMargins left="0.70866141732283505" right="0.70866141732283505" top="0.74803149606299202" bottom="0.74803149606299202" header="0.31496062992126" footer="0.31496062992126"/>
  <pageSetup paperSize="9" scale="6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财政支出项目事前评估评分指标体系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佟音</dc:creator>
  <cp:lastModifiedBy>a22</cp:lastModifiedBy>
  <cp:lastPrinted>2020-12-27T12:06:00Z</cp:lastPrinted>
  <dcterms:created xsi:type="dcterms:W3CDTF">2015-06-05T18:17:00Z</dcterms:created>
  <dcterms:modified xsi:type="dcterms:W3CDTF">2024-08-19T08:12:24Z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D65C30D099A64736B4C9C48AD87088AA_12</vt:lpwstr>
  </property>
  <property fmtid="{D5CDD505-2E9C-101B-9397-08002B2CF9AE}" pid="3" name="KSOProductBuildVer">
    <vt:lpwstr>2052-12.1.0.16417</vt:lpwstr>
  </property>
</Properties>
</file>