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8348" windowHeight="6996"/>
  </bookViews>
  <sheets>
    <sheet name="财政支出项目事前评估评分指标体系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1"/>
  <c r="I8"/>
  <c r="J7"/>
  <c r="I7"/>
  <c r="G7"/>
</calcChain>
</file>

<file path=xl/sharedStrings.xml><?xml version="1.0" encoding="utf-8"?>
<sst xmlns="http://schemas.openxmlformats.org/spreadsheetml/2006/main" count="78" uniqueCount="64">
  <si>
    <t>项目支出绩效自评表</t>
  </si>
  <si>
    <t>（2023年度）</t>
  </si>
  <si>
    <t>项目名称</t>
  </si>
  <si>
    <t>休养员保障经费</t>
  </si>
  <si>
    <t>主管部门</t>
  </si>
  <si>
    <t>北京市社会福利事务管理中心</t>
  </si>
  <si>
    <t>实施单位</t>
  </si>
  <si>
    <t>北京市第一社会福利院</t>
  </si>
  <si>
    <t>项目负责人</t>
  </si>
  <si>
    <t>王艳娇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</si>
  <si>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</si>
  <si>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</si>
  <si>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</si>
  <si>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</si>
  <si>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</si>
  <si>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</si>
  <si>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</si>
  <si>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</si>
  <si>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</si>
  <si>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</si>
  <si>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</si>
  <si>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</si>
  <si>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</si>
  <si>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</si>
  <si>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</si>
  <si>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</si>
  <si>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保障在院政府供养保障对象基本就医需求，提供外院就医大病医疗保障；同时因老人身体状况普遍不佳，聘请专护进行特殊照料服务；为丰富计划生育特殊困难家庭老人的精神文化生活，舒缓老人心理，申请关怀项目资金，具体用于组织计划生育特殊困难家庭老人各项活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</si>
  <si>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</si>
  <si>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</si>
  <si>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</si>
  <si>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</si>
  <si>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</si>
  <si>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</si>
  <si>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</si>
  <si>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</si>
  <si>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</si>
  <si>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计生特困老人活动经费，节日活动4次、外出游览活动2次、心理健康服务活动2项</t>
  </si>
  <si>
    <t>8次</t>
  </si>
  <si>
    <t>质量指标</t>
  </si>
  <si>
    <t>完成半自理老人和失能老人的生活照料服务</t>
  </si>
  <si>
    <t>悉心照护老人，提供专业护理</t>
  </si>
  <si>
    <t>为政府供养保障对象提供就医大病医疗保障</t>
  </si>
  <si>
    <t>提供专业有效住院救治</t>
  </si>
  <si>
    <t>老人活动安全无事故</t>
  </si>
  <si>
    <t>无安全事故</t>
  </si>
  <si>
    <t>时效指标</t>
  </si>
  <si>
    <t>提供院外及时就医</t>
  </si>
  <si>
    <t>及时</t>
  </si>
  <si>
    <t>按运行保障年度完成</t>
  </si>
  <si>
    <t>成本指标</t>
  </si>
  <si>
    <t>年度项目预算总额151.19万元</t>
  </si>
  <si>
    <t>≤151.19万元</t>
  </si>
  <si>
    <t>效益指标</t>
  </si>
  <si>
    <t>社会效益指标</t>
  </si>
  <si>
    <t>丰富机构内计生特殊家庭老年人生活，实现老有所学、老有所乐的目标，切实提升老年人的幸福感和获得感</t>
  </si>
  <si>
    <t>提升老人幸福感</t>
  </si>
  <si>
    <t>可持续影响指标</t>
  </si>
  <si>
    <t>满意度指标</t>
  </si>
  <si>
    <t>服务对象满意度指标</t>
  </si>
  <si>
    <t>≥97%</t>
  </si>
  <si>
    <t>总分</t>
  </si>
  <si>
    <t>自然减员，核减相应在院护理费。</t>
    <phoneticPr fontId="5" type="noConversion"/>
  </si>
  <si>
    <t>政府供养保障对象在院内休养期间，不能发生护理安全事件，包括：跌倒、压力性损伤、噎食、食物（药物）中毒、走失、坠床、烫伤等意外伤害。</t>
    <phoneticPr fontId="5" type="noConversion"/>
  </si>
  <si>
    <r>
      <t>1.在院</t>
    </r>
    <r>
      <rPr>
        <sz val="10"/>
        <color rgb="FFFF0000"/>
        <rFont val="宋体"/>
        <family val="3"/>
        <charset val="134"/>
      </rPr>
      <t>政府供养保障对象</t>
    </r>
    <r>
      <rPr>
        <sz val="10"/>
        <color rgb="FF000000"/>
        <rFont val="宋体"/>
        <family val="3"/>
        <charset val="134"/>
      </rPr>
      <t>满意度2.在院计生特困休养老人满意度</t>
    </r>
    <phoneticPr fontId="5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</si>
</sst>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7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等线"/>
      <charset val="134"/>
      <scheme val="minor"/>
    </font>
    <font>
      <sz val="10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4"/>
  <sheetViews>
    <sheetView tabSelected="1" view="pageBreakPreview" zoomScale="90" zoomScaleNormal="80" workbookViewId="0">
      <selection activeCell="D23" sqref="D23:E23"/>
    </sheetView>
  </sheetViews>
  <sheetFormatPr defaultColWidth="13.77734375" defaultRowHeight="14.4"/>
  <cols>
    <col min="1" max="1" width="5.21875" style="1" customWidth="1"/>
    <col min="2" max="2" width="9.5546875" style="1" customWidth="1"/>
    <col min="3" max="3" width="14.5546875" style="1" customWidth="1"/>
    <col min="4" max="4" width="7.77734375" style="1" customWidth="1"/>
    <col min="5" max="5" width="15.5546875" style="1" customWidth="1"/>
    <col min="6" max="6" width="21.5546875" style="1" customWidth="1"/>
    <col min="7" max="7" width="13.77734375" style="1" customWidth="1"/>
    <col min="8" max="8" width="9.44140625" style="1" bestFit="1" customWidth="1"/>
    <col min="9" max="9" width="8.33203125" style="1" bestFit="1" customWidth="1"/>
    <col min="10" max="10" width="15.109375" style="1" customWidth="1"/>
    <col min="11" max="16384" width="13.77734375" style="1"/>
  </cols>
  <sheetData>
    <row r="1" spans="1:10" ht="22.8" customHeight="1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</row>
    <row r="2" spans="1:10" ht="22.8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</row>
    <row r="3" spans="1:10" ht="27" customHeight="1">
      <c r="A3" s="17" t="s">
        <v>2</v>
      </c>
      <c r="B3" s="19"/>
      <c r="C3" s="17" t="s">
        <v>3</v>
      </c>
      <c r="D3" s="18"/>
      <c r="E3" s="18"/>
      <c r="F3" s="18"/>
      <c r="G3" s="18"/>
      <c r="H3" s="18"/>
      <c r="I3" s="18"/>
      <c r="J3" s="19"/>
    </row>
    <row r="4" spans="1:10" ht="27" customHeight="1">
      <c r="A4" s="17" t="s">
        <v>4</v>
      </c>
      <c r="B4" s="19"/>
      <c r="C4" s="17" t="s">
        <v>5</v>
      </c>
      <c r="D4" s="18"/>
      <c r="E4" s="18"/>
      <c r="F4" s="19"/>
      <c r="G4" s="2" t="s">
        <v>6</v>
      </c>
      <c r="H4" s="17" t="s">
        <v>7</v>
      </c>
      <c r="I4" s="18"/>
      <c r="J4" s="19"/>
    </row>
    <row r="5" spans="1:10" ht="27" customHeight="1">
      <c r="A5" s="17" t="s">
        <v>8</v>
      </c>
      <c r="B5" s="19"/>
      <c r="C5" s="27" t="s">
        <v>9</v>
      </c>
      <c r="D5" s="28"/>
      <c r="E5" s="28"/>
      <c r="F5" s="29"/>
      <c r="G5" s="2" t="s">
        <v>10</v>
      </c>
      <c r="H5" s="17">
        <v>82999620</v>
      </c>
      <c r="I5" s="18"/>
      <c r="J5" s="19"/>
    </row>
    <row r="6" spans="1:10" ht="27" customHeight="1">
      <c r="A6" s="11" t="s">
        <v>11</v>
      </c>
      <c r="B6" s="12"/>
      <c r="C6" s="17"/>
      <c r="D6" s="19"/>
      <c r="E6" s="3" t="s">
        <v>12</v>
      </c>
      <c r="F6" s="3" t="s">
        <v>13</v>
      </c>
      <c r="G6" s="2" t="s">
        <v>14</v>
      </c>
      <c r="H6" s="2" t="s">
        <v>15</v>
      </c>
      <c r="I6" s="2" t="s">
        <v>16</v>
      </c>
      <c r="J6" s="2" t="s">
        <v>17</v>
      </c>
    </row>
    <row r="7" spans="1:10" ht="27" customHeight="1">
      <c r="A7" s="30"/>
      <c r="B7" s="31"/>
      <c r="C7" s="25" t="s">
        <v>18</v>
      </c>
      <c r="D7" s="26"/>
      <c r="E7" s="2">
        <v>151.19</v>
      </c>
      <c r="F7" s="2">
        <v>143.441</v>
      </c>
      <c r="G7" s="2">
        <f t="shared" ref="G7" si="0">SUM(G8:G10)</f>
        <v>136.19251700000001</v>
      </c>
      <c r="H7" s="2">
        <v>10</v>
      </c>
      <c r="I7" s="8">
        <f>G7/F7</f>
        <v>0.94946714677114596</v>
      </c>
      <c r="J7" s="9">
        <f>H7*I7</f>
        <v>9.4946714677114592</v>
      </c>
    </row>
    <row r="8" spans="1:10" ht="27" customHeight="1">
      <c r="A8" s="30"/>
      <c r="B8" s="31"/>
      <c r="C8" s="25" t="s">
        <v>19</v>
      </c>
      <c r="D8" s="26"/>
      <c r="E8" s="2">
        <v>151.19</v>
      </c>
      <c r="F8" s="3">
        <v>143.441</v>
      </c>
      <c r="G8" s="2">
        <v>136.19251700000001</v>
      </c>
      <c r="H8" s="10" t="s">
        <v>20</v>
      </c>
      <c r="I8" s="8">
        <f t="shared" ref="I8" si="1">G8/F8</f>
        <v>0.94946714677114596</v>
      </c>
      <c r="J8" s="2" t="s">
        <v>20</v>
      </c>
    </row>
    <row r="9" spans="1:10" ht="27" customHeight="1">
      <c r="A9" s="30"/>
      <c r="B9" s="31"/>
      <c r="C9" s="25" t="s">
        <v>21</v>
      </c>
      <c r="D9" s="26"/>
      <c r="E9" s="2"/>
      <c r="F9" s="3"/>
      <c r="G9" s="2"/>
      <c r="H9" s="2"/>
      <c r="I9" s="2"/>
      <c r="J9" s="2"/>
    </row>
    <row r="10" spans="1:10" ht="27" customHeight="1">
      <c r="A10" s="13"/>
      <c r="B10" s="14"/>
      <c r="C10" s="25" t="s">
        <v>22</v>
      </c>
      <c r="D10" s="26"/>
      <c r="E10" s="2"/>
      <c r="F10" s="3"/>
      <c r="G10" s="4"/>
      <c r="H10" s="2"/>
      <c r="I10" s="2"/>
      <c r="J10" s="2"/>
    </row>
    <row r="11" spans="1:10" ht="22.8" customHeight="1">
      <c r="A11" s="11" t="s">
        <v>23</v>
      </c>
      <c r="B11" s="12"/>
      <c r="C11" s="22" t="s">
        <v>24</v>
      </c>
      <c r="D11" s="22"/>
      <c r="E11" s="22"/>
      <c r="F11" s="22"/>
      <c r="G11" s="22" t="s">
        <v>25</v>
      </c>
      <c r="H11" s="22"/>
      <c r="I11" s="22"/>
      <c r="J11" s="22"/>
    </row>
    <row r="12" spans="1:10" ht="94.95" customHeight="1">
      <c r="A12" s="13"/>
      <c r="B12" s="14"/>
      <c r="C12" s="24" t="s">
        <v>26</v>
      </c>
      <c r="D12" s="24"/>
      <c r="E12" s="24"/>
      <c r="F12" s="24"/>
      <c r="G12" s="24" t="s">
        <v>26</v>
      </c>
      <c r="H12" s="24"/>
      <c r="I12" s="24"/>
      <c r="J12" s="24"/>
    </row>
    <row r="13" spans="1:10" ht="39" customHeight="1">
      <c r="A13" s="20" t="s">
        <v>27</v>
      </c>
      <c r="B13" s="3" t="s">
        <v>28</v>
      </c>
      <c r="C13" s="2" t="s">
        <v>29</v>
      </c>
      <c r="D13" s="17" t="s">
        <v>30</v>
      </c>
      <c r="E13" s="19"/>
      <c r="F13" s="3" t="s">
        <v>31</v>
      </c>
      <c r="G13" s="2" t="s">
        <v>32</v>
      </c>
      <c r="H13" s="2" t="s">
        <v>15</v>
      </c>
      <c r="I13" s="2" t="s">
        <v>17</v>
      </c>
      <c r="J13" s="2" t="s">
        <v>33</v>
      </c>
    </row>
    <row r="14" spans="1:10" ht="63" customHeight="1">
      <c r="A14" s="21"/>
      <c r="B14" s="20" t="s">
        <v>34</v>
      </c>
      <c r="C14" s="3" t="s">
        <v>35</v>
      </c>
      <c r="D14" s="15" t="s">
        <v>36</v>
      </c>
      <c r="E14" s="16"/>
      <c r="F14" s="3" t="s">
        <v>37</v>
      </c>
      <c r="G14" s="2" t="s">
        <v>37</v>
      </c>
      <c r="H14" s="2">
        <v>15</v>
      </c>
      <c r="I14" s="2">
        <v>15</v>
      </c>
      <c r="J14" s="2"/>
    </row>
    <row r="15" spans="1:10" ht="54" customHeight="1">
      <c r="A15" s="21"/>
      <c r="B15" s="21"/>
      <c r="C15" s="20" t="s">
        <v>38</v>
      </c>
      <c r="D15" s="15" t="s">
        <v>39</v>
      </c>
      <c r="E15" s="16"/>
      <c r="F15" s="2" t="s">
        <v>40</v>
      </c>
      <c r="G15" s="2" t="s">
        <v>40</v>
      </c>
      <c r="H15" s="2">
        <v>5</v>
      </c>
      <c r="I15" s="2">
        <v>5</v>
      </c>
      <c r="J15" s="2"/>
    </row>
    <row r="16" spans="1:10" ht="48" customHeight="1">
      <c r="A16" s="21"/>
      <c r="B16" s="21"/>
      <c r="C16" s="21"/>
      <c r="D16" s="15" t="s">
        <v>41</v>
      </c>
      <c r="E16" s="16"/>
      <c r="F16" s="2" t="s">
        <v>42</v>
      </c>
      <c r="G16" s="2" t="s">
        <v>42</v>
      </c>
      <c r="H16" s="2">
        <v>5</v>
      </c>
      <c r="I16" s="2">
        <v>5</v>
      </c>
      <c r="J16" s="2"/>
    </row>
    <row r="17" spans="1:10" ht="45" customHeight="1">
      <c r="A17" s="21"/>
      <c r="B17" s="21"/>
      <c r="C17" s="23"/>
      <c r="D17" s="15" t="s">
        <v>43</v>
      </c>
      <c r="E17" s="16"/>
      <c r="F17" s="2" t="s">
        <v>44</v>
      </c>
      <c r="G17" s="2" t="s">
        <v>44</v>
      </c>
      <c r="H17" s="2">
        <v>5</v>
      </c>
      <c r="I17" s="2">
        <v>5</v>
      </c>
      <c r="J17" s="2"/>
    </row>
    <row r="18" spans="1:10" ht="46.95" customHeight="1">
      <c r="A18" s="21"/>
      <c r="B18" s="21"/>
      <c r="C18" s="20" t="s">
        <v>45</v>
      </c>
      <c r="D18" s="15" t="s">
        <v>46</v>
      </c>
      <c r="E18" s="16"/>
      <c r="F18" s="6" t="s">
        <v>47</v>
      </c>
      <c r="G18" s="2" t="s">
        <v>47</v>
      </c>
      <c r="H18" s="2">
        <v>5</v>
      </c>
      <c r="I18" s="2">
        <v>5</v>
      </c>
      <c r="J18" s="2"/>
    </row>
    <row r="19" spans="1:10" ht="46.95" customHeight="1">
      <c r="A19" s="21"/>
      <c r="B19" s="21"/>
      <c r="C19" s="21"/>
      <c r="D19" s="15" t="s">
        <v>48</v>
      </c>
      <c r="E19" s="16"/>
      <c r="F19" s="6" t="s">
        <v>48</v>
      </c>
      <c r="G19" s="6" t="s">
        <v>48</v>
      </c>
      <c r="H19" s="2">
        <v>5</v>
      </c>
      <c r="I19" s="2">
        <v>5</v>
      </c>
      <c r="J19" s="2"/>
    </row>
    <row r="20" spans="1:10" ht="82.05" customHeight="1">
      <c r="A20" s="21"/>
      <c r="B20" s="21"/>
      <c r="C20" s="5" t="s">
        <v>49</v>
      </c>
      <c r="D20" s="15" t="s">
        <v>50</v>
      </c>
      <c r="E20" s="16"/>
      <c r="F20" s="3" t="s">
        <v>51</v>
      </c>
      <c r="G20" s="2">
        <v>136.19251700000001</v>
      </c>
      <c r="H20" s="2">
        <v>10</v>
      </c>
      <c r="I20" s="2">
        <v>9</v>
      </c>
      <c r="J20" s="2" t="s">
        <v>61</v>
      </c>
    </row>
    <row r="21" spans="1:10" ht="70.95" customHeight="1">
      <c r="A21" s="21"/>
      <c r="B21" s="22" t="s">
        <v>52</v>
      </c>
      <c r="C21" s="5" t="s">
        <v>53</v>
      </c>
      <c r="D21" s="15" t="s">
        <v>54</v>
      </c>
      <c r="E21" s="16"/>
      <c r="F21" s="2" t="s">
        <v>55</v>
      </c>
      <c r="G21" s="2" t="s">
        <v>55</v>
      </c>
      <c r="H21" s="2">
        <v>15</v>
      </c>
      <c r="I21" s="2">
        <v>15</v>
      </c>
      <c r="J21" s="2"/>
    </row>
    <row r="22" spans="1:10" ht="100.05" customHeight="1">
      <c r="A22" s="21"/>
      <c r="B22" s="22"/>
      <c r="C22" s="5" t="s">
        <v>56</v>
      </c>
      <c r="D22" s="15" t="s">
        <v>62</v>
      </c>
      <c r="E22" s="16"/>
      <c r="F22" s="2" t="s">
        <v>44</v>
      </c>
      <c r="G22" s="2" t="s">
        <v>44</v>
      </c>
      <c r="H22" s="2">
        <v>15</v>
      </c>
      <c r="I22" s="2">
        <v>14</v>
      </c>
      <c r="J22" s="2"/>
    </row>
    <row r="23" spans="1:10" ht="61.95" customHeight="1">
      <c r="A23" s="21"/>
      <c r="B23" s="5" t="s">
        <v>57</v>
      </c>
      <c r="C23" s="5" t="s">
        <v>58</v>
      </c>
      <c r="D23" s="15" t="s">
        <v>63</v>
      </c>
      <c r="E23" s="16"/>
      <c r="F23" s="6" t="s">
        <v>59</v>
      </c>
      <c r="G23" s="6">
        <v>0.98</v>
      </c>
      <c r="H23" s="2">
        <v>10</v>
      </c>
      <c r="I23" s="2">
        <v>9</v>
      </c>
      <c r="J23" s="2"/>
    </row>
    <row r="24" spans="1:10" ht="30" customHeight="1">
      <c r="A24" s="17" t="s">
        <v>60</v>
      </c>
      <c r="B24" s="18"/>
      <c r="C24" s="18"/>
      <c r="D24" s="18"/>
      <c r="E24" s="18"/>
      <c r="F24" s="18"/>
      <c r="G24" s="19"/>
      <c r="H24" s="7">
        <v>100</v>
      </c>
      <c r="I24" s="7">
        <f>SUM(I14:I23)+J7</f>
        <v>96.494671467711498</v>
      </c>
      <c r="J24" s="2"/>
    </row>
  </sheetData>
  <mergeCells count="38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A6:B10"/>
    <mergeCell ref="G12:J12"/>
    <mergeCell ref="D13:E13"/>
    <mergeCell ref="D14:E14"/>
    <mergeCell ref="D15:E15"/>
    <mergeCell ref="C8:D8"/>
    <mergeCell ref="C9:D9"/>
    <mergeCell ref="C10:D10"/>
    <mergeCell ref="C11:F11"/>
    <mergeCell ref="G11:J11"/>
    <mergeCell ref="A11:B12"/>
    <mergeCell ref="D21:E21"/>
    <mergeCell ref="D22:E22"/>
    <mergeCell ref="D23:E23"/>
    <mergeCell ref="A24:G24"/>
    <mergeCell ref="A13:A23"/>
    <mergeCell ref="B14:B20"/>
    <mergeCell ref="B21:B22"/>
    <mergeCell ref="C15:C17"/>
    <mergeCell ref="C18:C19"/>
    <mergeCell ref="D16:E16"/>
    <mergeCell ref="D17:E17"/>
    <mergeCell ref="D18:E18"/>
    <mergeCell ref="D19:E19"/>
    <mergeCell ref="D20:E20"/>
    <mergeCell ref="C12:F12"/>
  </mergeCells>
  <phoneticPr fontId="5" type="noConversion"/>
  <pageMargins left="0.70866141732283505" right="0.70866141732283505" top="0.74803149606299202" bottom="0.74803149606299202" header="0.31496062992126" footer="0.31496062992126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cwserver</cp:lastModifiedBy>
  <cp:lastPrinted>2020-12-28T20:06:00Z</cp:lastPrinted>
  <dcterms:created xsi:type="dcterms:W3CDTF">2015-06-07T02:17:00Z</dcterms:created>
  <dcterms:modified xsi:type="dcterms:W3CDTF">2024-08-20T08:31:34Z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AB0D791C9B2F1714494737667D39C8DC_43</vt:lpwstr>
  </property>
  <property fmtid="{D5CDD505-2E9C-101B-9397-08002B2CF9AE}" pid="3" name="KSOProductBuildVer">
    <vt:lpwstr>2052-12.1.0.16417</vt:lpwstr>
  </property>
</Properties>
</file>