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<sst xmlns="http://schemas.openxmlformats.org/spreadsheetml/2006/main" count="114" uniqueCount="90">
  <si>
    <t>项目支出绩效自评表</t>
  </si>
  <si>
    <t>（2023年度）</t>
  </si>
  <si>
    <t>项目名称</t>
  </si>
  <si>
    <t>卫生防疫经费项目</t>
  </si>
  <si>
    <t>主管部门</t>
  </si>
  <si>
    <t>北京市社会福利事务管理中心</t>
  </si>
  <si>
    <t>实施单位</t>
  </si>
  <si>
    <t>北京市养老护理照料示范中心</t>
  </si>
  <si>
    <t>项目负责人</t>
  </si>
  <si>
    <t>崔永顺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</si>
  <si>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</si>
  <si>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</si>
  <si>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</si>
  <si>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</si>
  <si>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</si>
  <si>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</si>
  <si>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</si>
  <si>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</si>
  <si>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</si>
  <si>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</si>
  <si>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</si>
  <si>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</si>
  <si>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</si>
  <si>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</si>
  <si>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</si>
  <si>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</si>
  <si>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创造老人良好的生活环境，保持老人居室清洁卫生，需要每周为老人更换清洗床单，被罩等棉织品一次，半年洗涤窗帘一次。根据工作需要，隔油池与隔油池之间的地下有4.6米的深井和地下管道5.5米，造成人员无法深度清掏，必须用机械每年不低于2次机械清掏。根据工作要求，需每两个月进行一次烟道清洗。按照需求购买酒精及消毒液，定期对机构内设施进行消杀，预防院内感染。</t>
  </si>
  <si>
    <t>按照年初预算目标，定期对公共区域棉织品及老人房间的床单，被罩进行更换清洗，保证老人的清洁卫生。按照需求购买酒精及消毒液，定期对机构内设施进行消杀，预防院内感染。按照年初预定目标对烟道进行清洗，隔油池进行清掏，保障食堂正常的工作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</si>
  <si>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</si>
  <si>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</si>
  <si>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</si>
  <si>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</si>
  <si>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</si>
  <si>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</si>
  <si>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</si>
  <si>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</si>
  <si>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</si>
  <si>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指标1：为老人换洗床上用品</t>
  </si>
  <si>
    <t>每周为老人换洗床上用品</t>
  </si>
  <si>
    <t>全年完成约50次</t>
  </si>
  <si>
    <t>因节假日等原因部分换洗时间延后</t>
  </si>
  <si>
    <t>指标2：采购防疫物资,开展消杀</t>
  </si>
  <si>
    <t>按照实际需求购买防疫物资；消杀2次</t>
  </si>
  <si>
    <t>按照实际需求购买防疫物资，完成12次消杀</t>
  </si>
  <si>
    <t>年初指标设定过低</t>
  </si>
  <si>
    <t>指标3：全年清掏隔油池</t>
  </si>
  <si>
    <t>4次</t>
  </si>
  <si>
    <t>指标4：2个月对厨房烟道清洗</t>
  </si>
  <si>
    <t>6次</t>
  </si>
  <si>
    <t>质量指标</t>
  </si>
  <si>
    <t>指标1：床上用品干净整洁</t>
  </si>
  <si>
    <t>干净整洁</t>
  </si>
  <si>
    <t>指标2：防疫物品有效防护</t>
  </si>
  <si>
    <t>质量合格</t>
  </si>
  <si>
    <t>指标3：清掏隔油池</t>
  </si>
  <si>
    <t>正常使用</t>
  </si>
  <si>
    <t>指标4：厨房烟道清洗</t>
  </si>
  <si>
    <t>时效指标</t>
  </si>
  <si>
    <t>指标1：按约定时间对老人床上用品进行更换清洗</t>
  </si>
  <si>
    <t>全部老人按时完成</t>
  </si>
  <si>
    <t>指标2：确保防疫物资日常使用和储备</t>
  </si>
  <si>
    <t>全部老人和职工</t>
  </si>
  <si>
    <t>按时按需进行</t>
  </si>
  <si>
    <t>指标3：每年隔油池清洗不低于4次</t>
  </si>
  <si>
    <t>按时按需完成</t>
  </si>
  <si>
    <t>指标4：全年清洗烟道不低于6次</t>
  </si>
  <si>
    <t>成本指标</t>
  </si>
  <si>
    <t>指标1：严格按预算执行</t>
  </si>
  <si>
    <t>30.818万元</t>
  </si>
  <si>
    <t>35.24792万元</t>
  </si>
  <si>
    <t>指标2：按照签订合同金额付款</t>
  </si>
  <si>
    <t>按照合同金额支付</t>
  </si>
  <si>
    <t>按照合同支付</t>
  </si>
  <si>
    <t>效益指标</t>
  </si>
  <si>
    <t>社会效益指标</t>
  </si>
  <si>
    <t>指标1：更好的为老人提供优质服务做好个人防护防治传染病传播</t>
  </si>
  <si>
    <t>达到预期目标</t>
  </si>
  <si>
    <t>指标3：保障单位日常工作开展</t>
  </si>
  <si>
    <t>生态效益指标</t>
  </si>
  <si>
    <t>指标1：对楼内公共区域设施消杀每月1次</t>
  </si>
  <si>
    <t>保障无虫害</t>
  </si>
  <si>
    <t>可持续影响指标</t>
  </si>
  <si>
    <t>指标1：避免传染病传播</t>
  </si>
  <si>
    <t>满意度指标</t>
  </si>
  <si>
    <t>服务对象满意度指标</t>
  </si>
  <si>
    <t>指标1：院内职工</t>
  </si>
  <si>
    <t>满意</t>
  </si>
  <si>
    <t>基本满意</t>
  </si>
  <si>
    <t>指标2：休养人员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</si>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</sst>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9" fontId="3" fillId="0" borderId="5" xfId="3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106" zoomScaleNormal="80" workbookViewId="0">
      <selection activeCell="D17" sqref="D17:E17"/>
    </sheetView>
  </sheetViews>
  <sheetFormatPr defaultColWidth="13.75" defaultRowHeight="14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15.625" style="1" customWidth="1"/>
    <col min="6" max="7" width="13.875" style="1" customWidth="1"/>
    <col min="8" max="8" width="8.25" style="1" customWidth="1"/>
    <col min="9" max="9" width="7.375" style="1" customWidth="1"/>
    <col min="10" max="10" width="14.925" style="1" customWidth="1"/>
    <col min="11" max="16384" width="13.75" style="1"/>
  </cols>
  <sheetData>
    <row r="1" ht="22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50941566</v>
      </c>
      <c r="I5" s="6"/>
      <c r="J5" s="5"/>
    </row>
    <row r="6" ht="22.7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" customHeight="1" spans="1:10">
      <c r="A7" s="11"/>
      <c r="B7" s="12"/>
      <c r="C7" s="13" t="s">
        <v>18</v>
      </c>
      <c r="D7" s="14"/>
      <c r="E7" s="7">
        <f>E8+E10</f>
        <v>30.818</v>
      </c>
      <c r="F7" s="7">
        <f t="shared" ref="F7:G7" si="0">F8+F10</f>
        <v>35.24792</v>
      </c>
      <c r="G7" s="7">
        <f t="shared" si="0"/>
        <v>35.24792</v>
      </c>
      <c r="H7" s="7">
        <v>10</v>
      </c>
      <c r="I7" s="33">
        <f>G7/F7</f>
        <v>1</v>
      </c>
      <c r="J7" s="7">
        <f>H7*I7</f>
        <v>10</v>
      </c>
    </row>
    <row r="8" ht="22.7" customHeight="1" spans="1:10">
      <c r="A8" s="11"/>
      <c r="B8" s="12"/>
      <c r="C8" s="13" t="s">
        <v>19</v>
      </c>
      <c r="D8" s="14"/>
      <c r="E8" s="7">
        <v>30.818</v>
      </c>
      <c r="F8" s="10">
        <v>30.818</v>
      </c>
      <c r="G8" s="7">
        <v>30.818</v>
      </c>
      <c r="H8" s="35" t="s">
        <v>20</v>
      </c>
      <c r="I8" s="33">
        <f t="shared" ref="I8:I10" si="1">G8/F8</f>
        <v>1</v>
      </c>
      <c r="J8" s="7" t="s">
        <v>20</v>
      </c>
    </row>
    <row r="9" ht="22.7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33"/>
      <c r="J9" s="7"/>
    </row>
    <row r="10" ht="22.7" customHeight="1" spans="1:10">
      <c r="A10" s="15"/>
      <c r="B10" s="16"/>
      <c r="C10" s="13" t="s">
        <v>22</v>
      </c>
      <c r="D10" s="14"/>
      <c r="E10" s="7">
        <v>0</v>
      </c>
      <c r="F10" s="10">
        <v>4.42992</v>
      </c>
      <c r="G10" s="10">
        <v>4.42992</v>
      </c>
      <c r="H10" s="7" t="s">
        <v>20</v>
      </c>
      <c r="I10" s="33">
        <f t="shared" si="1"/>
        <v>1</v>
      </c>
      <c r="J10" s="7" t="s">
        <v>20</v>
      </c>
    </row>
    <row r="11" ht="22.7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08" customHeight="1" spans="1:10">
      <c r="A12" s="15"/>
      <c r="B12" s="16"/>
      <c r="C12" s="17" t="s">
        <v>26</v>
      </c>
      <c r="D12" s="18"/>
      <c r="E12" s="18"/>
      <c r="F12" s="19"/>
      <c r="G12" s="20" t="s">
        <v>27</v>
      </c>
      <c r="H12" s="21"/>
      <c r="I12" s="21"/>
      <c r="J12" s="34"/>
    </row>
    <row r="13" ht="30" customHeight="1" spans="1:10">
      <c r="A13" s="22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32.25" customHeight="1" spans="1:10">
      <c r="A14" s="23"/>
      <c r="B14" s="7" t="s">
        <v>35</v>
      </c>
      <c r="C14" s="10" t="s">
        <v>36</v>
      </c>
      <c r="D14" s="24" t="s">
        <v>37</v>
      </c>
      <c r="E14" s="25"/>
      <c r="F14" s="10" t="s">
        <v>38</v>
      </c>
      <c r="G14" s="10" t="s">
        <v>39</v>
      </c>
      <c r="H14" s="7">
        <v>3</v>
      </c>
      <c r="I14" s="7">
        <v>2.8</v>
      </c>
      <c r="J14" s="7" t="s">
        <v>40</v>
      </c>
    </row>
    <row r="15" ht="43" customHeight="1" spans="1:10">
      <c r="A15" s="23"/>
      <c r="B15" s="7"/>
      <c r="C15" s="10"/>
      <c r="D15" s="26" t="s">
        <v>41</v>
      </c>
      <c r="E15" s="27"/>
      <c r="F15" s="10" t="s">
        <v>42</v>
      </c>
      <c r="G15" s="10" t="s">
        <v>43</v>
      </c>
      <c r="H15" s="7">
        <v>3</v>
      </c>
      <c r="I15" s="7">
        <v>2</v>
      </c>
      <c r="J15" s="7" t="s">
        <v>44</v>
      </c>
    </row>
    <row r="16" ht="24" customHeight="1" spans="1:10">
      <c r="A16" s="23"/>
      <c r="B16" s="7"/>
      <c r="C16" s="10"/>
      <c r="D16" s="28" t="s">
        <v>45</v>
      </c>
      <c r="E16" s="29"/>
      <c r="F16" s="30" t="s">
        <v>46</v>
      </c>
      <c r="G16" s="30" t="s">
        <v>46</v>
      </c>
      <c r="H16" s="7">
        <v>3</v>
      </c>
      <c r="I16" s="7">
        <v>3</v>
      </c>
      <c r="J16" s="7"/>
    </row>
    <row r="17" ht="24" customHeight="1" spans="1:10">
      <c r="A17" s="23"/>
      <c r="B17" s="7"/>
      <c r="C17" s="10"/>
      <c r="D17" s="28" t="s">
        <v>47</v>
      </c>
      <c r="E17" s="29"/>
      <c r="F17" s="30" t="s">
        <v>48</v>
      </c>
      <c r="G17" s="30" t="s">
        <v>48</v>
      </c>
      <c r="H17" s="7">
        <v>3</v>
      </c>
      <c r="I17" s="7">
        <v>3</v>
      </c>
      <c r="J17" s="7"/>
    </row>
    <row r="18" ht="25" customHeight="1" spans="1:10">
      <c r="A18" s="23"/>
      <c r="B18" s="7"/>
      <c r="C18" s="22" t="s">
        <v>49</v>
      </c>
      <c r="D18" s="28" t="s">
        <v>50</v>
      </c>
      <c r="E18" s="29"/>
      <c r="F18" s="7" t="s">
        <v>51</v>
      </c>
      <c r="G18" s="7" t="s">
        <v>51</v>
      </c>
      <c r="H18" s="7">
        <v>3</v>
      </c>
      <c r="I18" s="7">
        <v>3</v>
      </c>
      <c r="J18" s="7"/>
    </row>
    <row r="19" ht="25" customHeight="1" spans="1:10">
      <c r="A19" s="23"/>
      <c r="B19" s="7"/>
      <c r="C19" s="23"/>
      <c r="D19" s="28" t="s">
        <v>52</v>
      </c>
      <c r="E19" s="29"/>
      <c r="F19" s="7" t="s">
        <v>53</v>
      </c>
      <c r="G19" s="7" t="s">
        <v>53</v>
      </c>
      <c r="H19" s="7">
        <v>3</v>
      </c>
      <c r="I19" s="7">
        <v>3</v>
      </c>
      <c r="J19" s="7"/>
    </row>
    <row r="20" ht="25" customHeight="1" spans="1:10">
      <c r="A20" s="23"/>
      <c r="B20" s="7"/>
      <c r="C20" s="23"/>
      <c r="D20" s="28" t="s">
        <v>54</v>
      </c>
      <c r="E20" s="29"/>
      <c r="F20" s="7" t="s">
        <v>55</v>
      </c>
      <c r="G20" s="7" t="s">
        <v>55</v>
      </c>
      <c r="H20" s="7">
        <v>3</v>
      </c>
      <c r="I20" s="7">
        <v>3</v>
      </c>
      <c r="J20" s="7"/>
    </row>
    <row r="21" ht="25" customHeight="1" spans="1:10">
      <c r="A21" s="23"/>
      <c r="B21" s="7"/>
      <c r="C21" s="31"/>
      <c r="D21" s="28" t="s">
        <v>56</v>
      </c>
      <c r="E21" s="29"/>
      <c r="F21" s="7" t="s">
        <v>51</v>
      </c>
      <c r="G21" s="7" t="s">
        <v>51</v>
      </c>
      <c r="H21" s="7">
        <v>3</v>
      </c>
      <c r="I21" s="7">
        <v>3</v>
      </c>
      <c r="J21" s="7"/>
    </row>
    <row r="22" ht="38" customHeight="1" spans="1:10">
      <c r="A22" s="23"/>
      <c r="B22" s="7"/>
      <c r="C22" s="22" t="s">
        <v>57</v>
      </c>
      <c r="D22" s="28" t="s">
        <v>58</v>
      </c>
      <c r="E22" s="29"/>
      <c r="F22" s="7" t="s">
        <v>59</v>
      </c>
      <c r="G22" s="7" t="s">
        <v>59</v>
      </c>
      <c r="H22" s="7">
        <v>3</v>
      </c>
      <c r="I22" s="7">
        <v>3</v>
      </c>
      <c r="J22" s="7"/>
    </row>
    <row r="23" ht="32" customHeight="1" spans="1:10">
      <c r="A23" s="23"/>
      <c r="B23" s="7"/>
      <c r="C23" s="23"/>
      <c r="D23" s="24" t="s">
        <v>60</v>
      </c>
      <c r="E23" s="25"/>
      <c r="F23" s="30" t="s">
        <v>61</v>
      </c>
      <c r="G23" s="30" t="s">
        <v>62</v>
      </c>
      <c r="H23" s="7">
        <v>3</v>
      </c>
      <c r="I23" s="7">
        <v>3</v>
      </c>
      <c r="J23" s="7"/>
    </row>
    <row r="24" ht="33" customHeight="1" spans="1:10">
      <c r="A24" s="23"/>
      <c r="B24" s="7"/>
      <c r="C24" s="23"/>
      <c r="D24" s="28" t="s">
        <v>63</v>
      </c>
      <c r="E24" s="29"/>
      <c r="F24" s="10" t="s">
        <v>64</v>
      </c>
      <c r="G24" s="32" t="s">
        <v>64</v>
      </c>
      <c r="H24" s="7">
        <v>3</v>
      </c>
      <c r="I24" s="7">
        <v>3</v>
      </c>
      <c r="J24" s="7"/>
    </row>
    <row r="25" ht="29" customHeight="1" spans="1:10">
      <c r="A25" s="23"/>
      <c r="B25" s="7"/>
      <c r="C25" s="31"/>
      <c r="D25" s="28" t="s">
        <v>65</v>
      </c>
      <c r="E25" s="29"/>
      <c r="F25" s="7" t="s">
        <v>64</v>
      </c>
      <c r="G25" s="7" t="s">
        <v>64</v>
      </c>
      <c r="H25" s="7">
        <v>3</v>
      </c>
      <c r="I25" s="7">
        <v>3</v>
      </c>
      <c r="J25" s="7"/>
    </row>
    <row r="26" ht="22.7" customHeight="1" spans="1:10">
      <c r="A26" s="23"/>
      <c r="B26" s="7"/>
      <c r="C26" s="22" t="s">
        <v>66</v>
      </c>
      <c r="D26" s="28" t="s">
        <v>67</v>
      </c>
      <c r="E26" s="29"/>
      <c r="F26" s="10" t="s">
        <v>68</v>
      </c>
      <c r="G26" s="10" t="s">
        <v>69</v>
      </c>
      <c r="H26" s="7">
        <v>7</v>
      </c>
      <c r="I26" s="7">
        <v>7</v>
      </c>
      <c r="J26" s="7"/>
    </row>
    <row r="27" ht="28.5" customHeight="1" spans="1:10">
      <c r="A27" s="23"/>
      <c r="B27" s="7"/>
      <c r="C27" s="23"/>
      <c r="D27" s="28" t="s">
        <v>70</v>
      </c>
      <c r="E27" s="29"/>
      <c r="F27" s="10" t="s">
        <v>71</v>
      </c>
      <c r="G27" s="10" t="s">
        <v>72</v>
      </c>
      <c r="H27" s="7">
        <v>7</v>
      </c>
      <c r="I27" s="7">
        <v>7</v>
      </c>
      <c r="J27" s="7"/>
    </row>
    <row r="28" ht="41" customHeight="1" spans="1:10">
      <c r="A28" s="23"/>
      <c r="B28" s="7" t="s">
        <v>73</v>
      </c>
      <c r="C28" s="22" t="s">
        <v>74</v>
      </c>
      <c r="D28" s="28" t="s">
        <v>75</v>
      </c>
      <c r="E28" s="29"/>
      <c r="F28" s="10" t="s">
        <v>76</v>
      </c>
      <c r="G28" s="10" t="s">
        <v>76</v>
      </c>
      <c r="H28" s="7">
        <v>7</v>
      </c>
      <c r="I28" s="7">
        <v>6</v>
      </c>
      <c r="J28" s="7"/>
    </row>
    <row r="29" ht="28.5" customHeight="1" spans="1:10">
      <c r="A29" s="23"/>
      <c r="B29" s="7"/>
      <c r="C29" s="23"/>
      <c r="D29" s="28" t="s">
        <v>77</v>
      </c>
      <c r="E29" s="29"/>
      <c r="F29" s="10" t="s">
        <v>76</v>
      </c>
      <c r="G29" s="10" t="s">
        <v>76</v>
      </c>
      <c r="H29" s="7">
        <v>8</v>
      </c>
      <c r="I29" s="7">
        <v>8</v>
      </c>
      <c r="J29" s="7"/>
    </row>
    <row r="30" ht="28.5" customHeight="1" spans="1:10">
      <c r="A30" s="23"/>
      <c r="B30" s="7"/>
      <c r="C30" s="22" t="s">
        <v>78</v>
      </c>
      <c r="D30" s="28" t="s">
        <v>79</v>
      </c>
      <c r="E30" s="29"/>
      <c r="F30" s="7" t="s">
        <v>80</v>
      </c>
      <c r="G30" s="7" t="s">
        <v>80</v>
      </c>
      <c r="H30" s="7">
        <v>7</v>
      </c>
      <c r="I30" s="7">
        <v>7</v>
      </c>
      <c r="J30" s="7"/>
    </row>
    <row r="31" ht="28.5" customHeight="1" spans="1:10">
      <c r="A31" s="23"/>
      <c r="B31" s="7"/>
      <c r="C31" s="22" t="s">
        <v>81</v>
      </c>
      <c r="D31" s="28" t="s">
        <v>82</v>
      </c>
      <c r="E31" s="29"/>
      <c r="F31" s="7" t="s">
        <v>76</v>
      </c>
      <c r="G31" s="7" t="s">
        <v>76</v>
      </c>
      <c r="H31" s="7">
        <v>8</v>
      </c>
      <c r="I31" s="7">
        <v>7</v>
      </c>
      <c r="J31" s="7"/>
    </row>
    <row r="32" ht="22.7" customHeight="1" spans="1:10">
      <c r="A32" s="23"/>
      <c r="B32" s="22" t="s">
        <v>83</v>
      </c>
      <c r="C32" s="22" t="s">
        <v>84</v>
      </c>
      <c r="D32" s="28" t="s">
        <v>85</v>
      </c>
      <c r="E32" s="29"/>
      <c r="F32" s="7" t="s">
        <v>86</v>
      </c>
      <c r="G32" s="7" t="s">
        <v>87</v>
      </c>
      <c r="H32" s="7">
        <v>5</v>
      </c>
      <c r="I32" s="7">
        <v>4</v>
      </c>
      <c r="J32" s="7"/>
    </row>
    <row r="33" ht="22.7" customHeight="1" spans="1:10">
      <c r="A33" s="23"/>
      <c r="B33" s="23"/>
      <c r="C33" s="23"/>
      <c r="D33" s="28" t="s">
        <v>88</v>
      </c>
      <c r="E33" s="29"/>
      <c r="F33" s="10" t="s">
        <v>86</v>
      </c>
      <c r="G33" s="10" t="s">
        <v>87</v>
      </c>
      <c r="H33" s="7">
        <v>5</v>
      </c>
      <c r="I33" s="7">
        <v>4</v>
      </c>
      <c r="J33" s="7"/>
    </row>
    <row r="34" ht="22.7" customHeight="1" spans="1:10">
      <c r="A34" s="4" t="s">
        <v>89</v>
      </c>
      <c r="B34" s="6"/>
      <c r="C34" s="6"/>
      <c r="D34" s="6"/>
      <c r="E34" s="6"/>
      <c r="F34" s="6"/>
      <c r="G34" s="5"/>
      <c r="H34" s="7">
        <f>SUM(H14:H33)+H7</f>
        <v>100</v>
      </c>
      <c r="I34" s="7">
        <f>SUM(I14:I33)+J7</f>
        <v>94.8</v>
      </c>
      <c r="J34" s="7"/>
    </row>
  </sheetData>
  <mergeCells count="5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A34:G34"/>
    <mergeCell ref="A13:A33"/>
    <mergeCell ref="B14:B27"/>
    <mergeCell ref="B28:B31"/>
    <mergeCell ref="B32:B33"/>
    <mergeCell ref="C14:C17"/>
    <mergeCell ref="C18:C21"/>
    <mergeCell ref="C22:C25"/>
    <mergeCell ref="C26:C27"/>
    <mergeCell ref="C28:C29"/>
    <mergeCell ref="C32:C33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6" orientation="portrait"/>
  <headerFooter/>
  <ignoredErrors>
    <ignoredError sqref="I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2024-05-12T06:39:14Z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416CD5944CFD49689B1E787673B78012_12</vt:lpwstr>
  </property>
  <property fmtid="{D5CDD505-2E9C-101B-9397-08002B2CF9AE}" pid="3" name="KSOProductBuildVer">
    <vt:lpwstr>2052-12.1.0.16417</vt:lpwstr>
  </property>
</Properties>
</file>