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<sst xmlns="http://schemas.openxmlformats.org/spreadsheetml/2006/main" count="69" uniqueCount="61">
  <si>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项目支出绩效自评表</t>
  </si>
  <si>
    <t>（ 2023 年度）</t>
  </si>
  <si>
    <t>项目名称</t>
  </si>
  <si>
    <t>殡葬单位经营成本</t>
  </si>
  <si>
    <t>主管部门</t>
  </si>
  <si>
    <t>北京市社会福利事务管理中心</t>
  </si>
  <si>
    <t>实施单位</t>
  </si>
  <si>
    <t>北京市八宝山殡仪馆</t>
  </si>
  <si>
    <t>项目负责人</t>
  </si>
  <si>
    <t>徐津燕</t>
  </si>
  <si>
    <t>联系电话</t>
  </si>
  <si>
    <t>68142112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</si>
  <si>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</si>
  <si>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</si>
  <si>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</si>
  <si>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</si>
  <si>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</si>
  <si>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</si>
  <si>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</si>
  <si>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</si>
  <si>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</si>
  <si>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</si>
  <si>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</si>
  <si>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-</t>
  </si>
  <si>
    <t>年度总体目标</t>
  </si>
  <si>
    <t>预期目标</t>
  </si>
  <si>
    <t>实际完成情况</t>
  </si>
  <si>
    <t>按计划完成本年度各项经营成本支出，保障馆内外工作有序运行。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</si>
  <si>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</si>
  <si>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</si>
  <si>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</si>
  <si>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</si>
  <si>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</si>
  <si>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</si>
  <si>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</si>
  <si>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</si>
  <si>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</si>
  <si>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指标1：为其他商品和服务支出；其他资本性支出；为其他对个人和家庭的补助支出</t>
  </si>
  <si>
    <t>3项</t>
  </si>
  <si>
    <t>质量指标</t>
  </si>
  <si>
    <t>指标1：足额保障率</t>
  </si>
  <si>
    <t>时效指标</t>
  </si>
  <si>
    <t>指标1：业务资金及时支付率</t>
  </si>
  <si>
    <t>成本指标</t>
  </si>
  <si>
    <t>指标1：项目成本控制数</t>
  </si>
  <si>
    <r>
      <t>12778.147753</t>
    </r>
    <r>
      <rPr>
        <sz val="10"/>
        <color theme="1"/>
        <rFont val="宋体"/>
        <charset val="134"/>
      </rPr>
      <t>万元</t>
    </r>
  </si>
  <si>
    <t>15838.129948万元</t>
  </si>
  <si>
    <t>年初预算12778.147753万元，本年实际支出15838.129948万元，超支比例23.95%，高于年初设定值，今后原则上按照预算指标执行</t>
  </si>
  <si>
    <t>效益指标</t>
  </si>
  <si>
    <t>社会效益指标</t>
  </si>
  <si>
    <t>指标1：推动殡葬事业发展</t>
  </si>
  <si>
    <t>良</t>
  </si>
  <si>
    <t>可持续性影响</t>
  </si>
  <si>
    <t>指标1：馆内设施正常使用率</t>
  </si>
  <si>
    <t>生态效益指标</t>
  </si>
  <si>
    <t>指标1：污染物排放达到国家标准</t>
  </si>
  <si>
    <t>满意度指标</t>
  </si>
  <si>
    <t>服务对象满意度指标</t>
  </si>
  <si>
    <t>指标1：职工满意度</t>
  </si>
  <si>
    <t>指标2：服务对象满意度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</si>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</sst>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80" topLeftCell="A7" workbookViewId="0">
      <selection activeCell="G8" sqref="G8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0" width="15.5833333333333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9" customHeight="1" spans="1:10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8"/>
    </row>
    <row r="4" ht="29" customHeight="1" spans="1:10">
      <c r="A4" s="4" t="s">
        <v>4</v>
      </c>
      <c r="B4" s="5"/>
      <c r="C4" s="6" t="s">
        <v>5</v>
      </c>
      <c r="D4" s="7"/>
      <c r="E4" s="7"/>
      <c r="F4" s="8"/>
      <c r="G4" s="9" t="s">
        <v>6</v>
      </c>
      <c r="H4" s="6" t="s">
        <v>7</v>
      </c>
      <c r="I4" s="7"/>
      <c r="J4" s="8"/>
    </row>
    <row r="5" ht="29" customHeight="1" spans="1:10">
      <c r="A5" s="4" t="s">
        <v>8</v>
      </c>
      <c r="B5" s="5"/>
      <c r="C5" s="6" t="s">
        <v>9</v>
      </c>
      <c r="D5" s="7"/>
      <c r="E5" s="7"/>
      <c r="F5" s="8"/>
      <c r="G5" s="9" t="s">
        <v>10</v>
      </c>
      <c r="H5" s="6" t="s">
        <v>11</v>
      </c>
      <c r="I5" s="7"/>
      <c r="J5" s="8"/>
    </row>
    <row r="6" ht="29" customHeight="1" spans="1:10">
      <c r="A6" s="10" t="s">
        <v>12</v>
      </c>
      <c r="B6" s="11"/>
      <c r="C6" s="4"/>
      <c r="D6" s="5"/>
      <c r="E6" s="12" t="s">
        <v>13</v>
      </c>
      <c r="F6" s="12" t="s">
        <v>14</v>
      </c>
      <c r="G6" s="13" t="s">
        <v>15</v>
      </c>
      <c r="H6" s="13" t="s">
        <v>16</v>
      </c>
      <c r="I6" s="13" t="s">
        <v>17</v>
      </c>
      <c r="J6" s="13" t="s">
        <v>18</v>
      </c>
    </row>
    <row r="7" ht="29" customHeight="1" spans="1:10">
      <c r="A7" s="14"/>
      <c r="B7" s="15"/>
      <c r="C7" s="16" t="s">
        <v>19</v>
      </c>
      <c r="D7" s="17"/>
      <c r="E7" s="13">
        <f>SUM(E8:E10)</f>
        <v>12778.147753</v>
      </c>
      <c r="F7" s="13">
        <f t="shared" ref="F7:G7" si="0">SUM(F8:F10)</f>
        <v>15838.129948</v>
      </c>
      <c r="G7" s="13">
        <f t="shared" si="0"/>
        <v>15838.129948</v>
      </c>
      <c r="H7" s="13">
        <v>10</v>
      </c>
      <c r="I7" s="22">
        <f>G7/F7</f>
        <v>1</v>
      </c>
      <c r="J7" s="27">
        <f>H7*I7</f>
        <v>10</v>
      </c>
    </row>
    <row r="8" ht="29" customHeight="1" spans="1:10">
      <c r="A8" s="14"/>
      <c r="B8" s="15"/>
      <c r="C8" s="16" t="s">
        <v>20</v>
      </c>
      <c r="D8" s="17"/>
      <c r="E8" s="13"/>
      <c r="F8" s="12"/>
      <c r="G8" s="13"/>
      <c r="H8" s="13"/>
      <c r="I8" s="13"/>
      <c r="J8" s="27"/>
    </row>
    <row r="9" ht="29" customHeight="1" spans="1:10">
      <c r="A9" s="14"/>
      <c r="B9" s="15"/>
      <c r="C9" s="16" t="s">
        <v>21</v>
      </c>
      <c r="D9" s="17"/>
      <c r="E9" s="13"/>
      <c r="F9" s="12"/>
      <c r="G9" s="13"/>
      <c r="H9" s="13"/>
      <c r="I9" s="13"/>
      <c r="J9" s="27"/>
    </row>
    <row r="10" ht="29" customHeight="1" spans="1:10">
      <c r="A10" s="18"/>
      <c r="B10" s="19"/>
      <c r="C10" s="16" t="s">
        <v>22</v>
      </c>
      <c r="D10" s="17"/>
      <c r="E10" s="13">
        <v>12778.147753</v>
      </c>
      <c r="F10" s="13">
        <v>15838.129948</v>
      </c>
      <c r="G10" s="13">
        <v>15838.129948</v>
      </c>
      <c r="H10" s="13" t="s">
        <v>23</v>
      </c>
      <c r="I10" s="22">
        <f>G10/F10</f>
        <v>1</v>
      </c>
      <c r="J10" s="27" t="s">
        <v>23</v>
      </c>
    </row>
    <row r="11" ht="22.75" customHeight="1" spans="1:10">
      <c r="A11" s="10" t="s">
        <v>24</v>
      </c>
      <c r="B11" s="11"/>
      <c r="C11" s="13" t="s">
        <v>25</v>
      </c>
      <c r="D11" s="13"/>
      <c r="E11" s="13"/>
      <c r="F11" s="13"/>
      <c r="G11" s="13" t="s">
        <v>26</v>
      </c>
      <c r="H11" s="13"/>
      <c r="I11" s="13"/>
      <c r="J11" s="13"/>
    </row>
    <row r="12" ht="86.5" customHeight="1" spans="1:10">
      <c r="A12" s="18"/>
      <c r="B12" s="19"/>
      <c r="C12" s="9" t="s">
        <v>27</v>
      </c>
      <c r="D12" s="9"/>
      <c r="E12" s="9"/>
      <c r="F12" s="9"/>
      <c r="G12" s="9" t="s">
        <v>27</v>
      </c>
      <c r="H12" s="9"/>
      <c r="I12" s="9"/>
      <c r="J12" s="9"/>
    </row>
    <row r="13" ht="36" customHeight="1" spans="1:10">
      <c r="A13" s="20" t="s">
        <v>28</v>
      </c>
      <c r="B13" s="12" t="s">
        <v>29</v>
      </c>
      <c r="C13" s="13" t="s">
        <v>30</v>
      </c>
      <c r="D13" s="4" t="s">
        <v>31</v>
      </c>
      <c r="E13" s="5"/>
      <c r="F13" s="12" t="s">
        <v>32</v>
      </c>
      <c r="G13" s="13" t="s">
        <v>33</v>
      </c>
      <c r="H13" s="13" t="s">
        <v>16</v>
      </c>
      <c r="I13" s="13" t="s">
        <v>18</v>
      </c>
      <c r="J13" s="13" t="s">
        <v>34</v>
      </c>
    </row>
    <row r="14" ht="100" customHeight="1" spans="1:10">
      <c r="A14" s="21"/>
      <c r="B14" s="13" t="s">
        <v>35</v>
      </c>
      <c r="C14" s="20" t="s">
        <v>36</v>
      </c>
      <c r="D14" s="16" t="s">
        <v>37</v>
      </c>
      <c r="E14" s="17"/>
      <c r="F14" s="22" t="s">
        <v>38</v>
      </c>
      <c r="G14" s="22" t="s">
        <v>38</v>
      </c>
      <c r="H14" s="13">
        <v>15</v>
      </c>
      <c r="I14" s="13">
        <v>15</v>
      </c>
      <c r="J14" s="13"/>
    </row>
    <row r="15" ht="44" customHeight="1" spans="1:10">
      <c r="A15" s="21"/>
      <c r="B15" s="13"/>
      <c r="C15" s="20" t="s">
        <v>39</v>
      </c>
      <c r="D15" s="23" t="s">
        <v>40</v>
      </c>
      <c r="E15" s="24"/>
      <c r="F15" s="22">
        <v>1</v>
      </c>
      <c r="G15" s="22">
        <v>1</v>
      </c>
      <c r="H15" s="13">
        <v>10</v>
      </c>
      <c r="I15" s="13">
        <v>10</v>
      </c>
      <c r="J15" s="13"/>
    </row>
    <row r="16" ht="45" customHeight="1" spans="1:10">
      <c r="A16" s="21"/>
      <c r="B16" s="13"/>
      <c r="C16" s="20" t="s">
        <v>41</v>
      </c>
      <c r="D16" s="23" t="s">
        <v>42</v>
      </c>
      <c r="E16" s="24"/>
      <c r="F16" s="22">
        <v>1</v>
      </c>
      <c r="G16" s="22">
        <v>1</v>
      </c>
      <c r="H16" s="13">
        <v>10</v>
      </c>
      <c r="I16" s="13">
        <v>10</v>
      </c>
      <c r="J16" s="13"/>
    </row>
    <row r="17" ht="123" customHeight="1" spans="1:10">
      <c r="A17" s="21"/>
      <c r="B17" s="13"/>
      <c r="C17" s="20" t="s">
        <v>43</v>
      </c>
      <c r="D17" s="23" t="s">
        <v>44</v>
      </c>
      <c r="E17" s="24"/>
      <c r="F17" s="25" t="s">
        <v>45</v>
      </c>
      <c r="G17" s="25" t="s">
        <v>46</v>
      </c>
      <c r="H17" s="13">
        <v>15</v>
      </c>
      <c r="I17" s="13">
        <v>13</v>
      </c>
      <c r="J17" s="13" t="s">
        <v>47</v>
      </c>
    </row>
    <row r="18" ht="48" customHeight="1" spans="1:10">
      <c r="A18" s="21"/>
      <c r="B18" s="13" t="s">
        <v>48</v>
      </c>
      <c r="C18" s="13" t="s">
        <v>49</v>
      </c>
      <c r="D18" s="23" t="s">
        <v>50</v>
      </c>
      <c r="E18" s="24"/>
      <c r="F18" s="13" t="s">
        <v>51</v>
      </c>
      <c r="G18" s="13" t="s">
        <v>51</v>
      </c>
      <c r="H18" s="13">
        <v>10</v>
      </c>
      <c r="I18" s="13">
        <v>9</v>
      </c>
      <c r="J18" s="13"/>
    </row>
    <row r="19" ht="48" customHeight="1" spans="1:10">
      <c r="A19" s="21"/>
      <c r="B19" s="13"/>
      <c r="C19" s="13" t="s">
        <v>52</v>
      </c>
      <c r="D19" s="23" t="s">
        <v>53</v>
      </c>
      <c r="E19" s="24"/>
      <c r="F19" s="22">
        <v>0.98</v>
      </c>
      <c r="G19" s="22">
        <v>0.98</v>
      </c>
      <c r="H19" s="13">
        <v>10</v>
      </c>
      <c r="I19" s="13">
        <v>10</v>
      </c>
      <c r="J19" s="13"/>
    </row>
    <row r="20" ht="48" customHeight="1" spans="1:10">
      <c r="A20" s="21"/>
      <c r="B20" s="13"/>
      <c r="C20" s="20" t="s">
        <v>54</v>
      </c>
      <c r="D20" s="23" t="s">
        <v>55</v>
      </c>
      <c r="E20" s="24"/>
      <c r="F20" s="13" t="s">
        <v>51</v>
      </c>
      <c r="G20" s="13" t="s">
        <v>51</v>
      </c>
      <c r="H20" s="13">
        <v>10</v>
      </c>
      <c r="I20" s="13">
        <v>10</v>
      </c>
      <c r="J20" s="13"/>
    </row>
    <row r="21" ht="48" customHeight="1" spans="1:10">
      <c r="A21" s="21"/>
      <c r="B21" s="20" t="s">
        <v>56</v>
      </c>
      <c r="C21" s="20" t="s">
        <v>57</v>
      </c>
      <c r="D21" s="23" t="s">
        <v>58</v>
      </c>
      <c r="E21" s="24"/>
      <c r="F21" s="22">
        <v>0.98</v>
      </c>
      <c r="G21" s="22">
        <v>0.97</v>
      </c>
      <c r="H21" s="13">
        <v>5</v>
      </c>
      <c r="I21" s="13">
        <v>4</v>
      </c>
      <c r="J21" s="13"/>
    </row>
    <row r="22" ht="48" customHeight="1" spans="1:10">
      <c r="A22" s="21"/>
      <c r="B22" s="21"/>
      <c r="C22" s="21"/>
      <c r="D22" s="23" t="s">
        <v>59</v>
      </c>
      <c r="E22" s="24"/>
      <c r="F22" s="22">
        <v>0.98</v>
      </c>
      <c r="G22" s="22">
        <v>0.97</v>
      </c>
      <c r="H22" s="13">
        <v>5</v>
      </c>
      <c r="I22" s="13">
        <v>5</v>
      </c>
      <c r="J22" s="13"/>
    </row>
    <row r="23" ht="31" customHeight="1" spans="1:10">
      <c r="A23" s="4" t="s">
        <v>60</v>
      </c>
      <c r="B23" s="26"/>
      <c r="C23" s="26"/>
      <c r="D23" s="26"/>
      <c r="E23" s="26"/>
      <c r="F23" s="26"/>
      <c r="G23" s="5"/>
      <c r="H23" s="27">
        <v>100</v>
      </c>
      <c r="I23" s="27">
        <f>SUM(I14:I22)+J7</f>
        <v>96</v>
      </c>
      <c r="J23" s="13"/>
    </row>
  </sheetData>
  <mergeCells count="37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3:A22"/>
    <mergeCell ref="B14:B17"/>
    <mergeCell ref="B18:B20"/>
    <mergeCell ref="B21:B22"/>
    <mergeCell ref="C21:C22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2024-05-11T08:58:29Z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A411D4CA53014C8C80AADCA136323080_12</vt:lpwstr>
  </property>
  <property fmtid="{D5CDD505-2E9C-101B-9397-08002B2CF9AE}" pid="3" name="KSOProductBuildVer">
    <vt:lpwstr>2052-12.1.0.16417</vt:lpwstr>
  </property>
</Properties>
</file>