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财政支出项目事前评估评分指标体系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<sst xmlns="http://schemas.openxmlformats.org/spreadsheetml/2006/main" count="61" uniqueCount="56">
  <si>
    <t>项目支出绩效自评表</t>
  </si>
  <si>
    <t>（2023年度）</t>
  </si>
  <si>
    <t>项目名称</t>
  </si>
  <si>
    <t>应急保障经费</t>
  </si>
  <si>
    <t>主管部门</t>
  </si>
  <si>
    <t>北京市社会福利事务管理中心</t>
  </si>
  <si>
    <t>实施单位</t>
  </si>
  <si>
    <t>北京市民政工业总公司</t>
  </si>
  <si>
    <t>项目负责人</t>
  </si>
  <si>
    <t>李昂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</si>
  <si>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</si>
  <si>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</si>
  <si>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</si>
  <si>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</si>
  <si>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</si>
  <si>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</si>
  <si>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</si>
  <si>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</si>
  <si>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</si>
  <si>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</si>
  <si>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</si>
  <si>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</si>
  <si>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</si>
  <si>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</si>
  <si>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</si>
  <si>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</si>
  <si>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为配合北京市“安全隐患大排查、大清理、大整治”专项行动和 “疏解整治促提升”工作，拆除改造违建工程，消除安全隐患。完善企业消防、监控、环境保护设施，提高防治意识，改善企业人文和生态环境，推动企业稳定发展，保障残疾职工生计，维护首都稳定。</t>
  </si>
  <si>
    <t>本年度按照北京市疏解整治工作计划与总公司所属企业实际情况，完成了已有项目的资金拨付，改善企业人文和生态环境，推动企业稳定发展，保障残疾职工生计，维护首都稳定。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</si>
  <si>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</si>
  <si>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</si>
  <si>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</si>
  <si>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</si>
  <si>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</si>
  <si>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</si>
  <si>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</si>
  <si>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</si>
  <si>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</si>
  <si>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指标1：总公司各所属企业“疏解整治促提升”，“拆除改造违建工程”，“消除安全隐患”等工作</t>
  </si>
  <si>
    <t>按北京市疏解整治工作计划执行</t>
  </si>
  <si>
    <t>基本达到年初预期指标</t>
  </si>
  <si>
    <t>2023年度工程项目已基本完工，少数未收尾项目，将于2024年推进解决</t>
  </si>
  <si>
    <t>质量指标</t>
  </si>
  <si>
    <t>指标1：施工质量达标率</t>
  </si>
  <si>
    <t>时效指标</t>
  </si>
  <si>
    <t>指标1：施工年内完成率</t>
  </si>
  <si>
    <t>成本指标</t>
  </si>
  <si>
    <t>指标1：资金使用量</t>
  </si>
  <si>
    <t>600万元</t>
  </si>
  <si>
    <t>效益指标</t>
  </si>
  <si>
    <t>社会效益指标</t>
  </si>
  <si>
    <t>指标1：推动了企业健康持续的发展和企业生态文明建设的绿色发展。拆除整治违规建筑、改造消防设施、降低了安全隐患事故率</t>
  </si>
  <si>
    <t>满意度指标</t>
  </si>
  <si>
    <t>服务对象满意度指标</t>
  </si>
  <si>
    <t>指标1：群众满意度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</si>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</sst>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3">
    <font>
      <sz val="11"/>
      <color theme="1"/>
      <name val="等线"/>
      <charset val="134"/>
      <scheme val="minor"/>
    </font>
    <font>
      <sz val="18"/>
      <color theme="1"/>
      <name val="方正小标宋简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15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6" applyNumberFormat="0" applyFill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18" applyNumberFormat="0" applyAlignment="0" applyProtection="0">
      <alignment vertical="center"/>
    </xf>
    <xf numFmtId="0" fontId="13" fillId="5" borderId="19" applyNumberFormat="0" applyAlignment="0" applyProtection="0">
      <alignment vertical="center"/>
    </xf>
    <xf numFmtId="0" fontId="14" fillId="5" borderId="18" applyNumberFormat="0" applyAlignment="0" applyProtection="0">
      <alignment vertical="center"/>
    </xf>
    <xf numFmtId="0" fontId="15" fillId="6" borderId="20" applyNumberFormat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17" fillId="0" borderId="22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30">
    <xf numFmtId="0" fontId="0" fillId="0" borderId="0" xfId="0"/>
    <xf numFmtId="0" fontId="0" fillId="0" borderId="0" xfId="0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9" fontId="3" fillId="0" borderId="5" xfId="0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0" fontId="3" fillId="0" borderId="5" xfId="3" applyNumberFormat="1" applyFont="1" applyBorder="1" applyAlignment="1">
      <alignment horizontal="center" vertical="center" wrapText="1"/>
    </xf>
    <xf numFmtId="0" fontId="3" fillId="0" borderId="5" xfId="0" applyFont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0"/>
  <sheetViews>
    <sheetView tabSelected="1" view="pageBreakPreview" zoomScale="115" zoomScaleNormal="80" topLeftCell="C1" workbookViewId="0">
      <selection activeCell="G16" sqref="G16"/>
    </sheetView>
  </sheetViews>
  <sheetFormatPr defaultColWidth="13.75" defaultRowHeight="14"/>
  <cols>
    <col min="1" max="1" width="5.25" style="1" customWidth="1"/>
    <col min="2" max="2" width="9.58333333333333" style="1" customWidth="1"/>
    <col min="3" max="3" width="14.5833333333333" style="1" customWidth="1"/>
    <col min="4" max="4" width="7.75" style="1" customWidth="1"/>
    <col min="5" max="5" width="15.5833333333333" style="1" customWidth="1"/>
    <col min="6" max="7" width="13.8333333333333" style="1" customWidth="1"/>
    <col min="8" max="8" width="8.25" style="1" customWidth="1"/>
    <col min="9" max="9" width="8.66666666666667" style="1" customWidth="1"/>
    <col min="10" max="16384" width="13.75" style="1"/>
  </cols>
  <sheetData>
    <row r="1" ht="22.7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22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7" customHeight="1" spans="1:10">
      <c r="A3" s="4" t="s">
        <v>2</v>
      </c>
      <c r="B3" s="5"/>
      <c r="C3" s="4" t="s">
        <v>3</v>
      </c>
      <c r="D3" s="6"/>
      <c r="E3" s="6"/>
      <c r="F3" s="6"/>
      <c r="G3" s="6"/>
      <c r="H3" s="6"/>
      <c r="I3" s="6"/>
      <c r="J3" s="5"/>
    </row>
    <row r="4" ht="37" customHeight="1" spans="1:10">
      <c r="A4" s="4" t="s">
        <v>4</v>
      </c>
      <c r="B4" s="5"/>
      <c r="C4" s="4" t="s">
        <v>5</v>
      </c>
      <c r="D4" s="6"/>
      <c r="E4" s="6"/>
      <c r="F4" s="5"/>
      <c r="G4" s="7" t="s">
        <v>6</v>
      </c>
      <c r="H4" s="8" t="s">
        <v>7</v>
      </c>
      <c r="I4" s="27"/>
      <c r="J4" s="28"/>
    </row>
    <row r="5" ht="37" customHeight="1" spans="1:10">
      <c r="A5" s="4" t="s">
        <v>8</v>
      </c>
      <c r="B5" s="5"/>
      <c r="C5" s="4" t="s">
        <v>9</v>
      </c>
      <c r="D5" s="6"/>
      <c r="E5" s="6"/>
      <c r="F5" s="5"/>
      <c r="G5" s="7" t="s">
        <v>10</v>
      </c>
      <c r="H5" s="4">
        <v>13520826796</v>
      </c>
      <c r="I5" s="6"/>
      <c r="J5" s="5"/>
    </row>
    <row r="6" ht="37" customHeight="1" spans="1:10">
      <c r="A6" s="9" t="s">
        <v>11</v>
      </c>
      <c r="B6" s="10"/>
      <c r="C6" s="4"/>
      <c r="D6" s="5"/>
      <c r="E6" s="11" t="s">
        <v>12</v>
      </c>
      <c r="F6" s="11" t="s">
        <v>13</v>
      </c>
      <c r="G6" s="7" t="s">
        <v>14</v>
      </c>
      <c r="H6" s="7" t="s">
        <v>15</v>
      </c>
      <c r="I6" s="7" t="s">
        <v>16</v>
      </c>
      <c r="J6" s="7" t="s">
        <v>17</v>
      </c>
    </row>
    <row r="7" ht="37" customHeight="1" spans="1:10">
      <c r="A7" s="12"/>
      <c r="B7" s="13"/>
      <c r="C7" s="14" t="s">
        <v>18</v>
      </c>
      <c r="D7" s="15"/>
      <c r="E7" s="7">
        <f>SUM(E8:E10)</f>
        <v>600</v>
      </c>
      <c r="F7" s="7">
        <f t="shared" ref="F7:G7" si="0">SUM(F8:F10)</f>
        <v>600</v>
      </c>
      <c r="G7" s="7">
        <f t="shared" si="0"/>
        <v>600</v>
      </c>
      <c r="H7" s="7">
        <v>10</v>
      </c>
      <c r="I7" s="29">
        <f>G7/F7</f>
        <v>1</v>
      </c>
      <c r="J7" s="7">
        <f>H7*I7</f>
        <v>10</v>
      </c>
    </row>
    <row r="8" ht="37" customHeight="1" spans="1:10">
      <c r="A8" s="12"/>
      <c r="B8" s="13"/>
      <c r="C8" s="14" t="s">
        <v>19</v>
      </c>
      <c r="D8" s="15"/>
      <c r="E8" s="7">
        <v>600</v>
      </c>
      <c r="F8" s="7">
        <v>600</v>
      </c>
      <c r="G8" s="7">
        <v>600</v>
      </c>
      <c r="H8" s="30" t="s">
        <v>20</v>
      </c>
      <c r="I8" s="29">
        <f>G8/F8</f>
        <v>1</v>
      </c>
      <c r="J8" s="7" t="s">
        <v>20</v>
      </c>
    </row>
    <row r="9" ht="37" customHeight="1" spans="1:10">
      <c r="A9" s="12"/>
      <c r="B9" s="13"/>
      <c r="C9" s="14" t="s">
        <v>21</v>
      </c>
      <c r="D9" s="15"/>
      <c r="E9" s="7"/>
      <c r="F9" s="11"/>
      <c r="G9" s="7"/>
      <c r="H9" s="7"/>
      <c r="I9" s="7"/>
      <c r="J9" s="7"/>
    </row>
    <row r="10" ht="37" customHeight="1" spans="1:10">
      <c r="A10" s="16"/>
      <c r="B10" s="17"/>
      <c r="C10" s="14" t="s">
        <v>22</v>
      </c>
      <c r="D10" s="15"/>
      <c r="E10" s="7"/>
      <c r="F10" s="11"/>
      <c r="G10" s="7"/>
      <c r="H10" s="7"/>
      <c r="I10" s="7"/>
      <c r="J10" s="7"/>
    </row>
    <row r="11" ht="22.75" customHeight="1" spans="1:10">
      <c r="A11" s="9" t="s">
        <v>23</v>
      </c>
      <c r="B11" s="10"/>
      <c r="C11" s="7" t="s">
        <v>24</v>
      </c>
      <c r="D11" s="7"/>
      <c r="E11" s="7"/>
      <c r="F11" s="7"/>
      <c r="G11" s="7" t="s">
        <v>25</v>
      </c>
      <c r="H11" s="7"/>
      <c r="I11" s="7"/>
      <c r="J11" s="7"/>
    </row>
    <row r="12" ht="86.5" customHeight="1" spans="1:10">
      <c r="A12" s="16"/>
      <c r="B12" s="17"/>
      <c r="C12" s="18" t="s">
        <v>26</v>
      </c>
      <c r="D12" s="18"/>
      <c r="E12" s="18"/>
      <c r="F12" s="18"/>
      <c r="G12" s="18" t="s">
        <v>27</v>
      </c>
      <c r="H12" s="18"/>
      <c r="I12" s="18"/>
      <c r="J12" s="18"/>
    </row>
    <row r="13" ht="30" customHeight="1" spans="1:10">
      <c r="A13" s="19" t="s">
        <v>28</v>
      </c>
      <c r="B13" s="11" t="s">
        <v>29</v>
      </c>
      <c r="C13" s="7" t="s">
        <v>30</v>
      </c>
      <c r="D13" s="4" t="s">
        <v>31</v>
      </c>
      <c r="E13" s="5"/>
      <c r="F13" s="11" t="s">
        <v>32</v>
      </c>
      <c r="G13" s="7" t="s">
        <v>33</v>
      </c>
      <c r="H13" s="7" t="s">
        <v>15</v>
      </c>
      <c r="I13" s="7" t="s">
        <v>17</v>
      </c>
      <c r="J13" s="7" t="s">
        <v>34</v>
      </c>
    </row>
    <row r="14" ht="82" customHeight="1" spans="1:10">
      <c r="A14" s="20"/>
      <c r="B14" s="19" t="s">
        <v>35</v>
      </c>
      <c r="C14" s="7" t="s">
        <v>36</v>
      </c>
      <c r="D14" s="14" t="s">
        <v>37</v>
      </c>
      <c r="E14" s="15"/>
      <c r="F14" s="11" t="s">
        <v>38</v>
      </c>
      <c r="G14" s="7" t="s">
        <v>39</v>
      </c>
      <c r="H14" s="7">
        <v>15</v>
      </c>
      <c r="I14" s="7">
        <v>14</v>
      </c>
      <c r="J14" s="19" t="s">
        <v>40</v>
      </c>
    </row>
    <row r="15" ht="72" customHeight="1" spans="1:10">
      <c r="A15" s="20"/>
      <c r="B15" s="21"/>
      <c r="C15" s="19" t="s">
        <v>41</v>
      </c>
      <c r="D15" s="22" t="s">
        <v>42</v>
      </c>
      <c r="E15" s="23"/>
      <c r="F15" s="24">
        <v>1</v>
      </c>
      <c r="G15" s="24">
        <v>1</v>
      </c>
      <c r="H15" s="18">
        <v>15</v>
      </c>
      <c r="I15" s="18">
        <v>14</v>
      </c>
      <c r="J15" s="21"/>
    </row>
    <row r="16" ht="82" customHeight="1" spans="1:10">
      <c r="A16" s="20"/>
      <c r="B16" s="20"/>
      <c r="C16" s="11" t="s">
        <v>43</v>
      </c>
      <c r="D16" s="22" t="s">
        <v>44</v>
      </c>
      <c r="E16" s="23"/>
      <c r="F16" s="24">
        <v>1</v>
      </c>
      <c r="G16" s="24" t="s">
        <v>40</v>
      </c>
      <c r="H16" s="7">
        <v>10</v>
      </c>
      <c r="I16" s="7">
        <v>9</v>
      </c>
      <c r="J16" s="20"/>
    </row>
    <row r="17" ht="43" customHeight="1" spans="1:10">
      <c r="A17" s="20"/>
      <c r="B17" s="25"/>
      <c r="C17" s="19" t="s">
        <v>45</v>
      </c>
      <c r="D17" s="22" t="s">
        <v>46</v>
      </c>
      <c r="E17" s="23"/>
      <c r="F17" s="7" t="s">
        <v>47</v>
      </c>
      <c r="G17" s="7" t="s">
        <v>47</v>
      </c>
      <c r="H17" s="18">
        <v>10</v>
      </c>
      <c r="I17" s="18">
        <v>10</v>
      </c>
      <c r="J17" s="25"/>
    </row>
    <row r="18" ht="79" customHeight="1" spans="1:10">
      <c r="A18" s="20"/>
      <c r="B18" s="19" t="s">
        <v>48</v>
      </c>
      <c r="C18" s="19" t="s">
        <v>49</v>
      </c>
      <c r="D18" s="22" t="s">
        <v>50</v>
      </c>
      <c r="E18" s="23"/>
      <c r="F18" s="24">
        <v>1</v>
      </c>
      <c r="G18" s="24">
        <v>1</v>
      </c>
      <c r="H18" s="7">
        <v>30</v>
      </c>
      <c r="I18" s="7">
        <v>28</v>
      </c>
      <c r="J18" s="7"/>
    </row>
    <row r="19" ht="62" customHeight="1" spans="1:10">
      <c r="A19" s="20"/>
      <c r="B19" s="19" t="s">
        <v>51</v>
      </c>
      <c r="C19" s="19" t="s">
        <v>52</v>
      </c>
      <c r="D19" s="22" t="s">
        <v>53</v>
      </c>
      <c r="E19" s="23"/>
      <c r="F19" s="24" t="s">
        <v>54</v>
      </c>
      <c r="G19" s="24">
        <v>0.95</v>
      </c>
      <c r="H19" s="7">
        <v>10</v>
      </c>
      <c r="I19" s="7">
        <v>9</v>
      </c>
      <c r="J19" s="7"/>
    </row>
    <row r="20" ht="37" customHeight="1" spans="1:10">
      <c r="A20" s="4" t="s">
        <v>55</v>
      </c>
      <c r="B20" s="6"/>
      <c r="C20" s="6"/>
      <c r="D20" s="6"/>
      <c r="E20" s="6"/>
      <c r="F20" s="6"/>
      <c r="G20" s="5"/>
      <c r="H20" s="26">
        <v>100</v>
      </c>
      <c r="I20" s="26">
        <f>SUM(I14:I19)+J7</f>
        <v>94</v>
      </c>
      <c r="J20" s="7"/>
    </row>
  </sheetData>
  <mergeCells count="32">
    <mergeCell ref="A1:J1"/>
    <mergeCell ref="A2:J2"/>
    <mergeCell ref="A3:B3"/>
    <mergeCell ref="C3:J3"/>
    <mergeCell ref="A4:B4"/>
    <mergeCell ref="C4:F4"/>
    <mergeCell ref="H4:J4"/>
    <mergeCell ref="A5:B5"/>
    <mergeCell ref="C5:F5"/>
    <mergeCell ref="H5:J5"/>
    <mergeCell ref="C6:D6"/>
    <mergeCell ref="C7:D7"/>
    <mergeCell ref="C8:D8"/>
    <mergeCell ref="C9:D9"/>
    <mergeCell ref="C10:D10"/>
    <mergeCell ref="C11:F11"/>
    <mergeCell ref="G11:J11"/>
    <mergeCell ref="C12:F12"/>
    <mergeCell ref="G12:J12"/>
    <mergeCell ref="D13:E13"/>
    <mergeCell ref="D14:E14"/>
    <mergeCell ref="D15:E15"/>
    <mergeCell ref="D16:E16"/>
    <mergeCell ref="D17:E17"/>
    <mergeCell ref="D18:E18"/>
    <mergeCell ref="D19:E19"/>
    <mergeCell ref="A20:G20"/>
    <mergeCell ref="A13:A19"/>
    <mergeCell ref="B14:B17"/>
    <mergeCell ref="J14:J17"/>
    <mergeCell ref="A6:B10"/>
    <mergeCell ref="A11:B12"/>
  </mergeCells>
  <pageMargins left="0.708661417322835" right="0.708661417322835" top="0.748031496062992" bottom="0.748031496062992" header="0.31496062992126" footer="0.31496062992126"/>
  <pageSetup paperSize="9" scale="76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财政支出项目事前评估评分指标体系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佟音</dc:creator>
  <cp:lastModifiedBy>音</cp:lastModifiedBy>
  <dcterms:created xsi:type="dcterms:W3CDTF">2015-06-05T18:17:00Z</dcterms:created>
  <cp:lastPrinted>2020-12-27T12:06:00Z</cp:lastPrinted>
  <dcterms:modified xsi:type="dcterms:W3CDTF">2024-05-11T09:31:47Z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7C4BD46A9965465D874A65BCE7E63FE7_12</vt:lpwstr>
  </property>
  <property fmtid="{D5CDD505-2E9C-101B-9397-08002B2CF9AE}" pid="3" name="KSOProductBuildVer">
    <vt:lpwstr>2052-12.1.0.16417</vt:lpwstr>
  </property>
</Properties>
</file>