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<sst xmlns="http://schemas.openxmlformats.org/spreadsheetml/2006/main" count="72" uniqueCount="66">
  <si>
    <t>项目支出绩效自评表</t>
  </si>
  <si>
    <t>（2023年度）</t>
  </si>
  <si>
    <t>项目名称</t>
  </si>
  <si>
    <t>避难间改造工程</t>
  </si>
  <si>
    <t>主管部门</t>
  </si>
  <si>
    <t>北京市社会福利事务管理中心</t>
  </si>
  <si>
    <t>实施单位</t>
  </si>
  <si>
    <t>北京市第一社会福利院</t>
  </si>
  <si>
    <t>项目负责人</t>
  </si>
  <si>
    <t>倪冉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</si>
  <si>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</si>
  <si>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</si>
  <si>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</si>
  <si>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</si>
  <si>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</si>
  <si>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</si>
  <si>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</si>
  <si>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</si>
  <si>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</si>
  <si>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</si>
  <si>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</si>
  <si>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</si>
  <si>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</si>
  <si>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</si>
  <si>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</si>
  <si>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</si>
  <si>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 xml:space="preserve">一福1、3、6、7、8号楼均属于3层及以上且总建筑面积大于3000平方米的老年人照料设施，根据相关规定需设置避难间。通过在相关楼层增设避难间，每间避难间实施更换甲级防火门、乙级防火窗、防火隔墙、设置消防专线等改造工作，以满足老年人照料设施中难以在火灾时及时疏散老年人的避难需求，达到消防防火要求，提升灾害应急处置水平。
</t>
  </si>
  <si>
    <t>2023年度已完成前期图纸设计、编制预算、预算评审、招投标等工作，1、3号楼已完成原有房间拆除。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</si>
  <si>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</si>
  <si>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</si>
  <si>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</si>
  <si>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</si>
  <si>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</si>
  <si>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</si>
  <si>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</si>
  <si>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</si>
  <si>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</si>
  <si>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为1、3、6、7、8号楼进行避难间改造，施工面积</t>
  </si>
  <si>
    <t>≥1707平方米</t>
  </si>
  <si>
    <t>2023年度已完成前期图纸设计、编制预算、预算评审、招投标等工作</t>
  </si>
  <si>
    <t>改造完成房间间数</t>
  </si>
  <si>
    <t>63个</t>
  </si>
  <si>
    <t>1、3号楼已完成原有房间拆除。</t>
  </si>
  <si>
    <t>质量指标</t>
  </si>
  <si>
    <t>避难间改造完成后，符合国家对避难间质量的相关标准</t>
  </si>
  <si>
    <t>前期工作已完成，避难间改造工程进行中</t>
  </si>
  <si>
    <t>时效指标</t>
  </si>
  <si>
    <t>避难间改造工程预计工期2024年5月底前完成</t>
  </si>
  <si>
    <t>2024年5月底前完成</t>
  </si>
  <si>
    <t>预计2024年5月底前完成</t>
  </si>
  <si>
    <t>成本指标</t>
  </si>
  <si>
    <t>避难间改造工程预估金额200万元，最终以预算评审金额为准</t>
  </si>
  <si>
    <t>≤200万元</t>
  </si>
  <si>
    <t>实际支付175.10万元</t>
  </si>
  <si>
    <t>效益指标</t>
  </si>
  <si>
    <t>社会效益指标</t>
  </si>
  <si>
    <t>通过进行避难间改造，提升福利养老机构应对突发事件能力。</t>
  </si>
  <si>
    <t>提升福利养老机构应对突发事件能力</t>
  </si>
  <si>
    <t>可持续影响指标</t>
  </si>
  <si>
    <t>增加避难间，提高我院应对火情的处置能力，保障在院休养老人的安全</t>
  </si>
  <si>
    <t>提高我院应对火情的处置能力，保障在院休养老人的安全</t>
  </si>
  <si>
    <t>满意度指标</t>
  </si>
  <si>
    <t>服务对象满意度指标</t>
  </si>
  <si>
    <t>在院休养老人满意度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</si>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</sst>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5" borderId="18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5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Normal="80" topLeftCell="A16" workbookViewId="0">
      <selection activeCell="C18" sqref="$A18:$XFD19"/>
    </sheetView>
  </sheetViews>
  <sheetFormatPr defaultColWidth="13.775" defaultRowHeight="14"/>
  <cols>
    <col min="1" max="1" width="5.225" style="1" customWidth="1"/>
    <col min="2" max="2" width="9.55" style="1" customWidth="1"/>
    <col min="3" max="3" width="14.55" style="1" customWidth="1"/>
    <col min="4" max="4" width="7.775" style="1" customWidth="1"/>
    <col min="5" max="5" width="15.55" style="1" customWidth="1"/>
    <col min="6" max="7" width="13.775" style="1" customWidth="1"/>
    <col min="8" max="8" width="8.225" style="1" customWidth="1"/>
    <col min="9" max="9" width="8.775" style="1" customWidth="1"/>
    <col min="10" max="16384" width="13.775" style="1"/>
  </cols>
  <sheetData>
    <row r="1" ht="22.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8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2.8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2.8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22.8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62354069</v>
      </c>
      <c r="I5" s="6"/>
      <c r="J5" s="5"/>
    </row>
    <row r="6" ht="22.8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2.8" customHeight="1" spans="1:10">
      <c r="A7" s="11"/>
      <c r="B7" s="12"/>
      <c r="C7" s="13" t="s">
        <v>18</v>
      </c>
      <c r="D7" s="14"/>
      <c r="E7" s="7">
        <f>SUM(E8:E10)</f>
        <v>0</v>
      </c>
      <c r="F7" s="7">
        <f t="shared" ref="F7:G7" si="0">SUM(F8:F10)</f>
        <v>200</v>
      </c>
      <c r="G7" s="7">
        <f t="shared" si="0"/>
        <v>175.104748</v>
      </c>
      <c r="H7" s="7">
        <v>10</v>
      </c>
      <c r="I7" s="24">
        <f>G7/F7</f>
        <v>0.87552374</v>
      </c>
      <c r="J7" s="23">
        <f>H7*I7</f>
        <v>8.7552374</v>
      </c>
    </row>
    <row r="8" ht="22.8" customHeight="1" spans="1:10">
      <c r="A8" s="11"/>
      <c r="B8" s="12"/>
      <c r="C8" s="13" t="s">
        <v>19</v>
      </c>
      <c r="D8" s="14"/>
      <c r="E8" s="7">
        <v>0</v>
      </c>
      <c r="F8" s="10">
        <v>200</v>
      </c>
      <c r="G8" s="10">
        <v>175.104748</v>
      </c>
      <c r="H8" s="25" t="s">
        <v>20</v>
      </c>
      <c r="I8" s="24">
        <f t="shared" ref="I8:I10" si="1">G8/F8</f>
        <v>0.87552374</v>
      </c>
      <c r="J8" s="7" t="s">
        <v>20</v>
      </c>
    </row>
    <row r="9" ht="22.8" customHeight="1" spans="1:10">
      <c r="A9" s="11"/>
      <c r="B9" s="12"/>
      <c r="C9" s="13" t="s">
        <v>21</v>
      </c>
      <c r="D9" s="14"/>
      <c r="E9" s="7"/>
      <c r="F9" s="10"/>
      <c r="G9" s="7"/>
      <c r="H9" s="7"/>
      <c r="I9" s="7"/>
      <c r="J9" s="7"/>
    </row>
    <row r="10" ht="22.8" customHeight="1" spans="1:10">
      <c r="A10" s="15"/>
      <c r="B10" s="16"/>
      <c r="C10" s="13" t="s">
        <v>22</v>
      </c>
      <c r="D10" s="14"/>
      <c r="E10" s="7"/>
      <c r="F10" s="10"/>
      <c r="G10" s="7"/>
      <c r="H10" s="7"/>
      <c r="I10" s="7"/>
      <c r="J10" s="7"/>
    </row>
    <row r="11" ht="22.8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96" customHeight="1" spans="1:10">
      <c r="A12" s="15"/>
      <c r="B12" s="16"/>
      <c r="C12" s="17" t="s">
        <v>26</v>
      </c>
      <c r="D12" s="17"/>
      <c r="E12" s="17"/>
      <c r="F12" s="17"/>
      <c r="G12" s="17" t="s">
        <v>27</v>
      </c>
      <c r="H12" s="17"/>
      <c r="I12" s="17"/>
      <c r="J12" s="17"/>
    </row>
    <row r="13" ht="30" customHeight="1" spans="1:10">
      <c r="A13" s="18" t="s">
        <v>28</v>
      </c>
      <c r="B13" s="10" t="s">
        <v>29</v>
      </c>
      <c r="C13" s="7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83" customHeight="1" spans="1:10">
      <c r="A14" s="19"/>
      <c r="B14" s="18" t="s">
        <v>35</v>
      </c>
      <c r="C14" s="10" t="s">
        <v>36</v>
      </c>
      <c r="D14" s="20" t="s">
        <v>37</v>
      </c>
      <c r="E14" s="21"/>
      <c r="F14" s="10" t="s">
        <v>38</v>
      </c>
      <c r="G14" s="7" t="s">
        <v>39</v>
      </c>
      <c r="H14" s="7">
        <v>10</v>
      </c>
      <c r="I14" s="7">
        <v>9</v>
      </c>
      <c r="J14" s="7"/>
    </row>
    <row r="15" ht="83" customHeight="1" spans="1:10">
      <c r="A15" s="19"/>
      <c r="B15" s="19"/>
      <c r="C15" s="10"/>
      <c r="D15" s="20" t="s">
        <v>40</v>
      </c>
      <c r="E15" s="21"/>
      <c r="F15" s="10" t="s">
        <v>41</v>
      </c>
      <c r="G15" s="7" t="s">
        <v>42</v>
      </c>
      <c r="H15" s="7">
        <v>10</v>
      </c>
      <c r="I15" s="7">
        <v>9</v>
      </c>
      <c r="J15" s="7"/>
    </row>
    <row r="16" ht="77" customHeight="1" spans="1:10">
      <c r="A16" s="19"/>
      <c r="B16" s="19"/>
      <c r="C16" s="18" t="s">
        <v>43</v>
      </c>
      <c r="D16" s="20" t="s">
        <v>44</v>
      </c>
      <c r="E16" s="21"/>
      <c r="F16" s="7" t="s">
        <v>44</v>
      </c>
      <c r="G16" s="7" t="s">
        <v>45</v>
      </c>
      <c r="H16" s="7">
        <v>10</v>
      </c>
      <c r="I16" s="7">
        <v>9</v>
      </c>
      <c r="J16" s="7"/>
    </row>
    <row r="17" ht="55" customHeight="1" spans="1:10">
      <c r="A17" s="19"/>
      <c r="B17" s="19"/>
      <c r="C17" s="18" t="s">
        <v>46</v>
      </c>
      <c r="D17" s="20" t="s">
        <v>47</v>
      </c>
      <c r="E17" s="21"/>
      <c r="F17" s="7" t="s">
        <v>48</v>
      </c>
      <c r="G17" s="7" t="s">
        <v>49</v>
      </c>
      <c r="H17" s="7">
        <v>10</v>
      </c>
      <c r="I17" s="7">
        <v>9</v>
      </c>
      <c r="J17" s="7"/>
    </row>
    <row r="18" ht="62" customHeight="1" spans="1:10">
      <c r="A18" s="19"/>
      <c r="B18" s="19"/>
      <c r="C18" s="18" t="s">
        <v>50</v>
      </c>
      <c r="D18" s="20" t="s">
        <v>51</v>
      </c>
      <c r="E18" s="21"/>
      <c r="F18" s="7" t="s">
        <v>52</v>
      </c>
      <c r="G18" s="7" t="s">
        <v>53</v>
      </c>
      <c r="H18" s="7">
        <v>10</v>
      </c>
      <c r="I18" s="7">
        <v>9</v>
      </c>
      <c r="J18" s="7"/>
    </row>
    <row r="19" ht="62" customHeight="1" spans="1:10">
      <c r="A19" s="19"/>
      <c r="B19" s="7" t="s">
        <v>54</v>
      </c>
      <c r="C19" s="18" t="s">
        <v>55</v>
      </c>
      <c r="D19" s="20" t="s">
        <v>56</v>
      </c>
      <c r="E19" s="21"/>
      <c r="F19" s="7" t="s">
        <v>57</v>
      </c>
      <c r="G19" s="7" t="s">
        <v>45</v>
      </c>
      <c r="H19" s="7">
        <v>20</v>
      </c>
      <c r="I19" s="7">
        <v>19</v>
      </c>
      <c r="J19" s="7"/>
    </row>
    <row r="20" ht="67" customHeight="1" spans="1:10">
      <c r="A20" s="19"/>
      <c r="B20" s="7"/>
      <c r="C20" s="18" t="s">
        <v>58</v>
      </c>
      <c r="D20" s="20" t="s">
        <v>59</v>
      </c>
      <c r="E20" s="21"/>
      <c r="F20" s="7" t="s">
        <v>60</v>
      </c>
      <c r="G20" s="7" t="s">
        <v>45</v>
      </c>
      <c r="H20" s="7">
        <v>10</v>
      </c>
      <c r="I20" s="7">
        <v>9</v>
      </c>
      <c r="J20" s="7"/>
    </row>
    <row r="21" ht="47" customHeight="1" spans="1:10">
      <c r="A21" s="19"/>
      <c r="B21" s="18" t="s">
        <v>61</v>
      </c>
      <c r="C21" s="18" t="s">
        <v>62</v>
      </c>
      <c r="D21" s="20" t="s">
        <v>63</v>
      </c>
      <c r="E21" s="21"/>
      <c r="F21" s="7" t="s">
        <v>64</v>
      </c>
      <c r="G21" s="22">
        <v>0.95</v>
      </c>
      <c r="H21" s="7">
        <v>10</v>
      </c>
      <c r="I21" s="7">
        <v>9</v>
      </c>
      <c r="J21" s="7"/>
    </row>
    <row r="22" ht="31" customHeight="1" spans="1:10">
      <c r="A22" s="4" t="s">
        <v>65</v>
      </c>
      <c r="B22" s="6"/>
      <c r="C22" s="6"/>
      <c r="D22" s="6"/>
      <c r="E22" s="6"/>
      <c r="F22" s="6"/>
      <c r="G22" s="5"/>
      <c r="H22" s="23">
        <v>100</v>
      </c>
      <c r="I22" s="23">
        <f>SUM(I14:I21)+J7</f>
        <v>90.7552374</v>
      </c>
      <c r="J22" s="7"/>
    </row>
  </sheetData>
  <mergeCells count="35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A13:A21"/>
    <mergeCell ref="B14:B18"/>
    <mergeCell ref="B19:B20"/>
    <mergeCell ref="C14:C15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2015-06-07T02:17:00Z</dcterms:created>
  <cp:lastPrinted>2020-12-28T20:06:00Z</cp:lastPrinted>
  <dcterms:modified xsi:type="dcterms:W3CDTF">2024-05-11T07:35:41Z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318B5C8CB4D21FA22F813866C7E2F170_43</vt:lpwstr>
  </property>
  <property fmtid="{D5CDD505-2E9C-101B-9397-08002B2CF9AE}" pid="3" name="KSOProductBuildVer">
    <vt:lpwstr>2052-12.1.0.16417</vt:lpwstr>
  </property>
</Properties>
</file>