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<sst xmlns="http://schemas.openxmlformats.org/spreadsheetml/2006/main" count="86" uniqueCount="72">
  <si>
    <t>项目支出绩效自评表</t>
  </si>
  <si>
    <t>（2023年度）</t>
  </si>
  <si>
    <t>项目名称</t>
  </si>
  <si>
    <t>爱国主义教育基地宣传维护经费（李大钊烈士陵园）</t>
  </si>
  <si>
    <t>主管部门</t>
  </si>
  <si>
    <t>北京市社会福利事务管理中心</t>
  </si>
  <si>
    <t>实施单位</t>
  </si>
  <si>
    <t>北京市万安公墓</t>
  </si>
  <si>
    <t>项目负责人</t>
  </si>
  <si>
    <t>党春杰</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</si>
  <si>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</si>
  <si>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</si>
  <si>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</si>
  <si>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</si>
  <si>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</si>
  <si>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</si>
  <si>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</si>
  <si>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</si>
  <si>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</si>
  <si>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</si>
  <si>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</si>
  <si>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</si>
  <si>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</si>
  <si>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</si>
  <si>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</si>
  <si>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</si>
  <si>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李大钊烈士陵园是为纪念缅怀李大钊同志，发扬他伟大的共产主义革命精神，1983年10月由中共中央决定修建落成，现为全国爱国主义教育示范基地、全国重点烈士纪念建筑物保护单位、全国红色旅游经典景区，发挥爱国主义教育、中小学生社会大课堂教学实验、红色旅游、干部教育培训等方面的综合功能。</t>
  </si>
  <si>
    <t>完成既定目标，保障坐落在北京市万安公墓内免费开放纪念馆李大钊烈士陵园及周边区域正常运行，为党政机关、企事业单位、社会团体及个人提供爱国主义思想教育，满足单位及个人保持思想进步的需求。</t>
  </si>
  <si>
    <t>绩
效
指
标</t>
  </si>
  <si>
    <t>一级指标</t>
  </si>
  <si>
    <t>二级指标</t>
  </si>
  <si>
    <t>三级指标</t>
  </si>
  <si>
    <t>年度指标值</t>
  </si>
  <si>
    <t>实际完成值</t>
  </si>
  <si>
    <t>偏差原因分析及改进措施</t>
  </si>
  <si>
    <t>产出指标</t>
  </si>
  <si>
    <t>数量指标</t>
  </si>
  <si>
    <t>预计年接待参观人次</t>
  </si>
  <si>
    <t>30000人/年</t>
  </si>
  <si>
    <t>40000余人/年</t>
  </si>
  <si>
    <t>年初指标设定偏低，增强绩效目标设定工作</t>
  </si>
  <si>
    <t>展览展示时间</t>
  </si>
  <si>
    <t>365天</t>
  </si>
  <si>
    <t>展览场地面积</t>
  </si>
  <si>
    <t>≥522.5平方米</t>
  </si>
  <si>
    <t>522.5平方米</t>
  </si>
  <si>
    <t>质量指标</t>
  </si>
  <si>
    <t>指标1：提供宣传册、宣传书籍；陵园绿化保洁状况；陵园设备设施维护保障状况</t>
  </si>
  <si>
    <t>优</t>
  </si>
  <si>
    <t>展陈方式缺乏创新元素</t>
  </si>
  <si>
    <t>时效指标</t>
  </si>
  <si>
    <t>指标1：按每月实际发生情况支付，每年年底底支付完毕</t>
  </si>
  <si>
    <t>1年</t>
  </si>
  <si>
    <t>成本指标</t>
  </si>
  <si>
    <t>指标1：项目预算控制数</t>
  </si>
  <si>
    <t>80万元</t>
  </si>
  <si>
    <t>59万元</t>
  </si>
  <si>
    <t>效益指标</t>
  </si>
  <si>
    <t>经济效益指标</t>
  </si>
  <si>
    <t>指标1：为陵园免费开放参观及日常运营提供物质基础</t>
  </si>
  <si>
    <t>社会效益指标</t>
  </si>
  <si>
    <t>指标1：满足参观服务要求，发挥爱国主义教育基地、红色旅游景区、学生大课堂教学实验等综合功能</t>
  </si>
  <si>
    <t>生态效益指标</t>
  </si>
  <si>
    <t>指标1：加强陵园绿化美化，保障四季常绿，重点日及公祭日有花篮</t>
  </si>
  <si>
    <t>可持续影响指标</t>
  </si>
  <si>
    <t>良</t>
  </si>
  <si>
    <t>陵园展馆和展陈设在可持续性发展模式方面还需要进一步探索</t>
  </si>
  <si>
    <t>满意度指标</t>
  </si>
  <si>
    <t>服务对象满意度指标</t>
  </si>
  <si>
    <t>指标1：参观人员满意度及主管单位满意度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</si>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</sst>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15">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9"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0" fontId="3" fillId="0" borderId="5" xfId="3" applyNumberFormat="1" applyFont="1" applyBorder="1" applyAlignment="1">
      <alignment horizontal="center" vertical="center" wrapText="1"/>
    </xf>
    <xf numFmtId="0" fontId="0" fillId="0" borderId="5" xfId="0" applyBorder="1" applyAlignment="1">
      <alignment horizontal="center" vertical="center" wrapText="1"/>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0" zoomScaleNormal="80" topLeftCell="A13" workbookViewId="0">
      <selection activeCell="G12" sqref="G12:J12"/>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7" width="13.8333333333333" style="1" customWidth="1"/>
    <col min="8" max="8" width="8.25" style="1" customWidth="1"/>
    <col min="9" max="9" width="8.66666666666667" style="1" customWidth="1"/>
    <col min="10"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22.75" customHeight="1" spans="1:10">
      <c r="A3" s="4" t="s">
        <v>2</v>
      </c>
      <c r="B3" s="5"/>
      <c r="C3" s="4" t="s">
        <v>3</v>
      </c>
      <c r="D3" s="6"/>
      <c r="E3" s="6"/>
      <c r="F3" s="6"/>
      <c r="G3" s="6"/>
      <c r="H3" s="6"/>
      <c r="I3" s="6"/>
      <c r="J3" s="5"/>
    </row>
    <row r="4" ht="28" customHeight="1" spans="1:10">
      <c r="A4" s="7" t="s">
        <v>4</v>
      </c>
      <c r="B4" s="7"/>
      <c r="C4" s="7" t="s">
        <v>5</v>
      </c>
      <c r="D4" s="7"/>
      <c r="E4" s="7"/>
      <c r="F4" s="7"/>
      <c r="G4" s="7" t="s">
        <v>6</v>
      </c>
      <c r="H4" s="7" t="s">
        <v>7</v>
      </c>
      <c r="I4" s="7"/>
      <c r="J4" s="7"/>
    </row>
    <row r="5" ht="28" customHeight="1" spans="1:10">
      <c r="A5" s="7" t="s">
        <v>8</v>
      </c>
      <c r="B5" s="7"/>
      <c r="C5" s="7" t="s">
        <v>9</v>
      </c>
      <c r="D5" s="7"/>
      <c r="E5" s="7"/>
      <c r="F5" s="7"/>
      <c r="G5" s="7" t="s">
        <v>10</v>
      </c>
      <c r="H5" s="7">
        <v>82546042</v>
      </c>
      <c r="I5" s="7"/>
      <c r="J5" s="7"/>
    </row>
    <row r="6" ht="28" customHeight="1" spans="1:10">
      <c r="A6" s="7" t="s">
        <v>11</v>
      </c>
      <c r="B6" s="7"/>
      <c r="C6" s="7"/>
      <c r="D6" s="7"/>
      <c r="E6" s="8" t="s">
        <v>12</v>
      </c>
      <c r="F6" s="8" t="s">
        <v>13</v>
      </c>
      <c r="G6" s="7" t="s">
        <v>14</v>
      </c>
      <c r="H6" s="7" t="s">
        <v>15</v>
      </c>
      <c r="I6" s="7" t="s">
        <v>16</v>
      </c>
      <c r="J6" s="7" t="s">
        <v>17</v>
      </c>
    </row>
    <row r="7" ht="28" customHeight="1" spans="1:10">
      <c r="A7" s="7"/>
      <c r="B7" s="7"/>
      <c r="C7" s="9" t="s">
        <v>18</v>
      </c>
      <c r="D7" s="9"/>
      <c r="E7" s="7">
        <v>80</v>
      </c>
      <c r="F7" s="7">
        <f t="shared" ref="F7:G7" si="0">SUM(F8:F10)</f>
        <v>59</v>
      </c>
      <c r="G7" s="7">
        <f t="shared" si="0"/>
        <v>59</v>
      </c>
      <c r="H7" s="7">
        <v>10</v>
      </c>
      <c r="I7" s="13">
        <f>G7/F7</f>
        <v>1</v>
      </c>
      <c r="J7" s="12">
        <f>H7*I7</f>
        <v>10</v>
      </c>
    </row>
    <row r="8" ht="28" customHeight="1" spans="1:10">
      <c r="A8" s="7"/>
      <c r="B8" s="7"/>
      <c r="C8" s="9" t="s">
        <v>19</v>
      </c>
      <c r="D8" s="9"/>
      <c r="E8" s="7">
        <v>80</v>
      </c>
      <c r="F8" s="8">
        <v>59</v>
      </c>
      <c r="G8" s="7">
        <v>59</v>
      </c>
      <c r="H8" s="15" t="s">
        <v>20</v>
      </c>
      <c r="I8" s="13">
        <f t="shared" ref="I8" si="1">G8/F8</f>
        <v>1</v>
      </c>
      <c r="J8" s="12" t="s">
        <v>20</v>
      </c>
    </row>
    <row r="9" ht="28" customHeight="1" spans="1:10">
      <c r="A9" s="7"/>
      <c r="B9" s="7"/>
      <c r="C9" s="9" t="s">
        <v>21</v>
      </c>
      <c r="D9" s="9"/>
      <c r="E9" s="7"/>
      <c r="F9" s="8"/>
      <c r="G9" s="7"/>
      <c r="H9" s="7"/>
      <c r="I9" s="7"/>
      <c r="J9" s="7"/>
    </row>
    <row r="10" ht="28" customHeight="1" spans="1:10">
      <c r="A10" s="7"/>
      <c r="B10" s="7"/>
      <c r="C10" s="9" t="s">
        <v>22</v>
      </c>
      <c r="D10" s="9"/>
      <c r="E10" s="7"/>
      <c r="F10" s="8"/>
      <c r="G10" s="7"/>
      <c r="H10" s="7"/>
      <c r="I10" s="7"/>
      <c r="J10" s="7"/>
    </row>
    <row r="11" ht="22.75" customHeight="1" spans="1:10">
      <c r="A11" s="7" t="s">
        <v>23</v>
      </c>
      <c r="B11" s="7"/>
      <c r="C11" s="7" t="s">
        <v>24</v>
      </c>
      <c r="D11" s="7"/>
      <c r="E11" s="7"/>
      <c r="F11" s="7"/>
      <c r="G11" s="7" t="s">
        <v>25</v>
      </c>
      <c r="H11" s="7"/>
      <c r="I11" s="7"/>
      <c r="J11" s="7"/>
    </row>
    <row r="12" ht="93" customHeight="1" spans="1:10">
      <c r="A12" s="7"/>
      <c r="B12" s="7"/>
      <c r="C12" s="9" t="s">
        <v>26</v>
      </c>
      <c r="D12" s="9"/>
      <c r="E12" s="9"/>
      <c r="F12" s="9"/>
      <c r="G12" s="9" t="s">
        <v>27</v>
      </c>
      <c r="H12" s="9"/>
      <c r="I12" s="9"/>
      <c r="J12" s="9"/>
    </row>
    <row r="13" ht="33" customHeight="1" spans="1:10">
      <c r="A13" s="7" t="s">
        <v>28</v>
      </c>
      <c r="B13" s="8" t="s">
        <v>29</v>
      </c>
      <c r="C13" s="7" t="s">
        <v>30</v>
      </c>
      <c r="D13" s="7" t="s">
        <v>31</v>
      </c>
      <c r="E13" s="7"/>
      <c r="F13" s="8" t="s">
        <v>32</v>
      </c>
      <c r="G13" s="7" t="s">
        <v>33</v>
      </c>
      <c r="H13" s="7" t="s">
        <v>15</v>
      </c>
      <c r="I13" s="7" t="s">
        <v>17</v>
      </c>
      <c r="J13" s="7" t="s">
        <v>34</v>
      </c>
    </row>
    <row r="14" ht="48" customHeight="1" spans="1:10">
      <c r="A14" s="7"/>
      <c r="B14" s="7" t="s">
        <v>35</v>
      </c>
      <c r="C14" s="8" t="s">
        <v>36</v>
      </c>
      <c r="D14" s="10" t="s">
        <v>37</v>
      </c>
      <c r="E14" s="10"/>
      <c r="F14" s="8" t="s">
        <v>38</v>
      </c>
      <c r="G14" s="8" t="s">
        <v>39</v>
      </c>
      <c r="H14" s="7">
        <v>10</v>
      </c>
      <c r="I14" s="7">
        <v>8</v>
      </c>
      <c r="J14" s="7" t="s">
        <v>40</v>
      </c>
    </row>
    <row r="15" ht="33" customHeight="1" spans="1:10">
      <c r="A15" s="7"/>
      <c r="B15" s="7"/>
      <c r="C15" s="8"/>
      <c r="D15" s="10" t="s">
        <v>41</v>
      </c>
      <c r="E15" s="10"/>
      <c r="F15" s="8" t="s">
        <v>42</v>
      </c>
      <c r="G15" s="8" t="s">
        <v>42</v>
      </c>
      <c r="H15" s="7">
        <v>5</v>
      </c>
      <c r="I15" s="7">
        <v>5</v>
      </c>
      <c r="J15" s="7"/>
    </row>
    <row r="16" ht="31" customHeight="1" spans="1:10">
      <c r="A16" s="7"/>
      <c r="B16" s="7"/>
      <c r="C16" s="8"/>
      <c r="D16" s="10" t="s">
        <v>43</v>
      </c>
      <c r="E16" s="10"/>
      <c r="F16" s="8" t="s">
        <v>44</v>
      </c>
      <c r="G16" s="8" t="s">
        <v>45</v>
      </c>
      <c r="H16" s="7">
        <v>5</v>
      </c>
      <c r="I16" s="7">
        <v>5</v>
      </c>
      <c r="J16" s="7"/>
    </row>
    <row r="17" ht="68" customHeight="1" spans="1:10">
      <c r="A17" s="7"/>
      <c r="B17" s="7"/>
      <c r="C17" s="7" t="s">
        <v>46</v>
      </c>
      <c r="D17" s="10" t="s">
        <v>47</v>
      </c>
      <c r="E17" s="10"/>
      <c r="F17" s="7" t="s">
        <v>48</v>
      </c>
      <c r="G17" s="7" t="s">
        <v>48</v>
      </c>
      <c r="H17" s="7">
        <v>10</v>
      </c>
      <c r="I17" s="7">
        <v>8</v>
      </c>
      <c r="J17" s="7" t="s">
        <v>49</v>
      </c>
    </row>
    <row r="18" ht="47" customHeight="1" spans="1:10">
      <c r="A18" s="7"/>
      <c r="B18" s="7"/>
      <c r="C18" s="7" t="s">
        <v>50</v>
      </c>
      <c r="D18" s="10" t="s">
        <v>51</v>
      </c>
      <c r="E18" s="10"/>
      <c r="F18" s="7" t="s">
        <v>52</v>
      </c>
      <c r="G18" s="7" t="s">
        <v>52</v>
      </c>
      <c r="H18" s="7">
        <v>10</v>
      </c>
      <c r="I18" s="7">
        <v>10</v>
      </c>
      <c r="J18" s="14"/>
    </row>
    <row r="19" ht="47" customHeight="1" spans="1:10">
      <c r="A19" s="7"/>
      <c r="B19" s="7"/>
      <c r="C19" s="7" t="s">
        <v>53</v>
      </c>
      <c r="D19" s="10" t="s">
        <v>54</v>
      </c>
      <c r="E19" s="10"/>
      <c r="F19" s="7" t="s">
        <v>55</v>
      </c>
      <c r="G19" s="7" t="s">
        <v>56</v>
      </c>
      <c r="H19" s="7">
        <v>10</v>
      </c>
      <c r="I19" s="7">
        <v>10</v>
      </c>
      <c r="J19" s="7"/>
    </row>
    <row r="20" ht="68" customHeight="1" spans="1:10">
      <c r="A20" s="7"/>
      <c r="B20" s="7" t="s">
        <v>57</v>
      </c>
      <c r="C20" s="7" t="s">
        <v>58</v>
      </c>
      <c r="D20" s="10" t="s">
        <v>59</v>
      </c>
      <c r="E20" s="10"/>
      <c r="F20" s="7" t="s">
        <v>48</v>
      </c>
      <c r="G20" s="7" t="s">
        <v>48</v>
      </c>
      <c r="H20" s="7">
        <v>5</v>
      </c>
      <c r="I20" s="7">
        <v>5</v>
      </c>
      <c r="J20" s="7"/>
    </row>
    <row r="21" ht="68" customHeight="1" spans="1:10">
      <c r="A21" s="7"/>
      <c r="B21" s="7"/>
      <c r="C21" s="7" t="s">
        <v>60</v>
      </c>
      <c r="D21" s="10" t="s">
        <v>61</v>
      </c>
      <c r="E21" s="10"/>
      <c r="F21" s="7" t="s">
        <v>48</v>
      </c>
      <c r="G21" s="7" t="s">
        <v>48</v>
      </c>
      <c r="H21" s="7">
        <v>5</v>
      </c>
      <c r="I21" s="7">
        <v>5</v>
      </c>
      <c r="J21" s="9"/>
    </row>
    <row r="22" ht="68" customHeight="1" spans="1:10">
      <c r="A22" s="7"/>
      <c r="B22" s="7"/>
      <c r="C22" s="7" t="s">
        <v>62</v>
      </c>
      <c r="D22" s="10" t="s">
        <v>63</v>
      </c>
      <c r="E22" s="10"/>
      <c r="F22" s="7" t="s">
        <v>48</v>
      </c>
      <c r="G22" s="7" t="s">
        <v>48</v>
      </c>
      <c r="H22" s="7">
        <v>10</v>
      </c>
      <c r="I22" s="7">
        <v>10</v>
      </c>
      <c r="J22" s="7"/>
    </row>
    <row r="23" ht="68" customHeight="1" spans="1:10">
      <c r="A23" s="7"/>
      <c r="B23" s="7"/>
      <c r="C23" s="7" t="s">
        <v>64</v>
      </c>
      <c r="D23" s="10" t="s">
        <v>61</v>
      </c>
      <c r="E23" s="10"/>
      <c r="F23" s="7" t="s">
        <v>48</v>
      </c>
      <c r="G23" s="7" t="s">
        <v>65</v>
      </c>
      <c r="H23" s="7">
        <v>10</v>
      </c>
      <c r="I23" s="7">
        <v>8</v>
      </c>
      <c r="J23" s="9" t="s">
        <v>66</v>
      </c>
    </row>
    <row r="24" ht="52" customHeight="1" spans="1:10">
      <c r="A24" s="7"/>
      <c r="B24" s="7" t="s">
        <v>67</v>
      </c>
      <c r="C24" s="7" t="s">
        <v>68</v>
      </c>
      <c r="D24" s="10" t="s">
        <v>69</v>
      </c>
      <c r="E24" s="10"/>
      <c r="F24" s="7" t="s">
        <v>70</v>
      </c>
      <c r="G24" s="11">
        <v>1</v>
      </c>
      <c r="H24" s="7">
        <v>10</v>
      </c>
      <c r="I24" s="7">
        <v>10</v>
      </c>
      <c r="J24" s="7"/>
    </row>
    <row r="25" ht="33" customHeight="1" spans="1:10">
      <c r="A25" s="7" t="s">
        <v>71</v>
      </c>
      <c r="B25" s="7"/>
      <c r="C25" s="7"/>
      <c r="D25" s="7"/>
      <c r="E25" s="7"/>
      <c r="F25" s="7"/>
      <c r="G25" s="7"/>
      <c r="H25" s="12">
        <v>100</v>
      </c>
      <c r="I25" s="12">
        <f>SUM(I14:I24)+J7</f>
        <v>94</v>
      </c>
      <c r="J25" s="7"/>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A25:G25"/>
    <mergeCell ref="A13:A24"/>
    <mergeCell ref="B14:B19"/>
    <mergeCell ref="B20:B23"/>
    <mergeCell ref="C14:C16"/>
    <mergeCell ref="A11:B12"/>
    <mergeCell ref="A6:B10"/>
  </mergeCells>
  <pageMargins left="0.708661417322835" right="0.708661417322835" top="0.748031496062992" bottom="0.748031496062992" header="0.31496062992126" footer="0.3149606299212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2024-05-12T04:00:53Z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2468ECEC4FDA4337BBBE63F7BC244C3B_12</vt:lpwstr>
  </property>
  <property fmtid="{D5CDD505-2E9C-101B-9397-08002B2CF9AE}" pid="3" name="KSOProductBuildVer">
    <vt:lpwstr>2052-12.1.0.16417</vt:lpwstr>
  </property>
</Properties>
</file>