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福利中心工作\2024年工作\2023年决算\23年决算公开\北京市社会福利事务管理中心2023年绩效自评表\"/>
    </mc:Choice>
  </mc:AlternateContent>
  <bookViews>
    <workbookView xWindow="0" yWindow="0" windowWidth="18348" windowHeight="6996" activeTab="1"/>
  </bookViews>
  <sheets>
    <sheet name="财政支出项目事前评估评分指标体系" sheetId="1" r:id="rId1"/>
    <sheet name="改" sheetId="2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2" l="1"/>
  <c r="I9" i="2"/>
  <c r="J7" i="2"/>
  <c r="I7" i="2"/>
  <c r="G7" i="2"/>
  <c r="F7" i="2"/>
  <c r="E7" i="2"/>
  <c r="I21" i="1"/>
  <c r="I10" i="1"/>
  <c r="J7" i="1"/>
  <c r="I7" i="1"/>
  <c r="G7" i="1"/>
  <c r="F7" i="1"/>
  <c r="E7" i="1"/>
</calcChain>
</file>

<file path=xl/sharedStrings.xml><?xml version="1.0" encoding="utf-8"?>
<sst xmlns="http://schemas.openxmlformats.org/spreadsheetml/2006/main" count="138" uniqueCount="69">
  <si>
    <t>项目支出绩效自评表</t>
  </si>
  <si>
    <t>（    2023  年度）</t>
  </si>
  <si>
    <t>项目名称</t>
  </si>
  <si>
    <t>大师工作室经费项目</t>
  </si>
  <si>
    <t>主管部门</t>
  </si>
  <si>
    <t>北京市社会福利事务管理中心</t>
  </si>
  <si>
    <t>实施单位</t>
  </si>
  <si>
    <t>北京市儿童福利院</t>
  </si>
  <si>
    <t>项目负责人</t>
  </si>
  <si>
    <t>大师工作室经费：李燕</t>
  </si>
  <si>
    <t>联系电话</t>
  </si>
  <si>
    <t xml:space="preserve"> 李燕81411625    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</si>
  <si>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</si>
  <si>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</si>
  <si>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</si>
  <si>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</si>
  <si>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</si>
  <si>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</si>
  <si>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</si>
  <si>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</si>
  <si>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</si>
  <si>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</si>
  <si>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 xml:space="preserve">      其他资金</t>
  </si>
  <si>
    <t>-</t>
  </si>
  <si>
    <t>年度总体目标</t>
  </si>
  <si>
    <t>预期目标</t>
  </si>
  <si>
    <t>实际完成情况</t>
  </si>
  <si>
    <t>确保儿童福利机构规范、安全运转，职工能够为孤弃儿童提供优质服务。大师经费：保障8名大师技能提升。</t>
  </si>
  <si>
    <t>确保儿童福利机构规范、安全运转，职工能够为孤弃儿童提供优质服务。大师经费：保障8名大师技能提升。2022年9月份申报2023年预算时大师经费时点数为16.07万元，2022年12月份收入2万元，支出0.42万元，截止到2023年初大师工作经费结转结余17.65万元，为单位资金项目，实际执行15.61万元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</si>
  <si>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</si>
  <si>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</si>
  <si>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</si>
  <si>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</si>
  <si>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</si>
  <si>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</si>
  <si>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</si>
  <si>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</si>
  <si>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</si>
  <si>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大师经费：保障8名大师技能提升</t>
  </si>
  <si>
    <t>大师经费：保障8名大师技能提升，预算17.65万元，为单位资金项目，实际执行15.61万元</t>
  </si>
  <si>
    <t>大师经费：保障8名大师技能提升。预算17.65万元，为单位资金项目，实际执行15.61万元。</t>
  </si>
  <si>
    <t>质量指标</t>
  </si>
  <si>
    <t>大师经费：有效提升大师专业技能</t>
  </si>
  <si>
    <t>时效指标</t>
  </si>
  <si>
    <t>大师经费：根据业务计划需求支付。</t>
  </si>
  <si>
    <t>成本指标</t>
  </si>
  <si>
    <t>大师工作室经费16.07万元</t>
  </si>
  <si>
    <t>大师工作室经费17.65万元（2022年9月份申报2023年预算时大师经费时点数为16.07万元，2022年12月份收入2万元，支出0.42万元，截止到2023年初大师工作经费结转结余17.65万元）</t>
  </si>
  <si>
    <t>大师工作室经费预算17.65万元，为单位资金项目，实际执行15.61万元</t>
  </si>
  <si>
    <t>效益指标</t>
  </si>
  <si>
    <t>社会效益指标</t>
  </si>
  <si>
    <t>大师经费：进一步提升大师成员专业技能。</t>
  </si>
  <si>
    <t>可持续影响指标</t>
  </si>
  <si>
    <t>满意度指标</t>
  </si>
  <si>
    <t>服务对象满意度</t>
  </si>
  <si>
    <t>儿童满意度</t>
  </si>
  <si>
    <t>满意</t>
  </si>
  <si>
    <t>基本满意</t>
  </si>
  <si>
    <t>总分</t>
  </si>
  <si>
    <t>李燕</t>
  </si>
  <si>
    <t>保障8名大师技能提升</t>
  </si>
  <si>
    <t>8名大师技能提升</t>
  </si>
  <si>
    <t>满足提升大师专业技能</t>
  </si>
  <si>
    <t>满足所需</t>
  </si>
  <si>
    <t>经费预算控制</t>
  </si>
  <si>
    <t>进一步提升大师成员专业技能。</t>
  </si>
  <si>
    <t>得到进一步提升</t>
  </si>
  <si>
    <t>儿童满意度满意</t>
  </si>
  <si>
    <t>确保儿童福利机构规范、安全运转，职工能够为孤弃儿童提供优质服务。大师经费：保障8名大师技能提升。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</si>
</sst>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0_ "/>
    <numFmt numFmtId="179" formatCode="0_ "/>
  </numFmts>
  <fonts count="8" x14ac:knownFonts="1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1"/>
      <color theme="1"/>
      <name val="等线"/>
      <charset val="134"/>
      <scheme val="minor"/>
    </font>
    <font>
      <sz val="11"/>
      <color indexed="8"/>
      <name val="等线"/>
      <charset val="134"/>
      <scheme val="minor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9" fontId="5" fillId="0" borderId="0" applyFont="0" applyFill="0" applyBorder="0" applyAlignment="0" applyProtection="0">
      <alignment vertical="center"/>
    </xf>
    <xf numFmtId="0" fontId="6" fillId="0" borderId="0">
      <alignment vertical="center"/>
    </xf>
  </cellStyleXfs>
  <cellXfs count="38">
    <xf numFmtId="0" fontId="0" fillId="0" borderId="0" xfId="0"/>
    <xf numFmtId="0" fontId="0" fillId="0" borderId="0" xfId="0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0" fontId="3" fillId="0" borderId="5" xfId="1" applyNumberFormat="1" applyFont="1" applyBorder="1" applyAlignment="1">
      <alignment horizontal="center" vertical="center" wrapText="1"/>
    </xf>
    <xf numFmtId="178" fontId="3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179" fontId="3" fillId="0" borderId="1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178" fontId="3" fillId="0" borderId="12" xfId="0" applyNumberFormat="1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"/>
  <sheetViews>
    <sheetView view="pageBreakPreview" zoomScale="94" zoomScaleNormal="80" workbookViewId="0">
      <selection activeCell="I8" sqref="I8"/>
    </sheetView>
  </sheetViews>
  <sheetFormatPr defaultColWidth="13.77734375" defaultRowHeight="13.8" x14ac:dyDescent="0.25"/>
  <cols>
    <col min="1" max="1" width="5.21875" style="1" customWidth="1"/>
    <col min="2" max="2" width="9.6640625" style="1" customWidth="1"/>
    <col min="3" max="3" width="14.6640625" style="1" customWidth="1"/>
    <col min="4" max="4" width="7.77734375" style="1" customWidth="1"/>
    <col min="5" max="5" width="15.6640625" style="1" customWidth="1"/>
    <col min="6" max="6" width="26.109375" style="1" customWidth="1"/>
    <col min="7" max="7" width="23.6640625" style="1" customWidth="1"/>
    <col min="8" max="8" width="8.21875" style="1" customWidth="1"/>
    <col min="9" max="9" width="8" style="1" customWidth="1"/>
    <col min="10" max="10" width="28.109375" style="1" customWidth="1"/>
    <col min="11" max="16384" width="13.77734375" style="1"/>
  </cols>
  <sheetData>
    <row r="1" spans="1:10" ht="22.8" customHeight="1" x14ac:dyDescent="0.2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22.8" customHeight="1" x14ac:dyDescent="0.25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22.8" customHeight="1" x14ac:dyDescent="0.25">
      <c r="A3" s="20" t="s">
        <v>2</v>
      </c>
      <c r="B3" s="21"/>
      <c r="C3" s="20" t="s">
        <v>3</v>
      </c>
      <c r="D3" s="22"/>
      <c r="E3" s="22"/>
      <c r="F3" s="22"/>
      <c r="G3" s="22"/>
      <c r="H3" s="22"/>
      <c r="I3" s="22"/>
      <c r="J3" s="21"/>
    </row>
    <row r="4" spans="1:10" ht="22.8" customHeight="1" x14ac:dyDescent="0.25">
      <c r="A4" s="20" t="s">
        <v>4</v>
      </c>
      <c r="B4" s="21"/>
      <c r="C4" s="20" t="s">
        <v>5</v>
      </c>
      <c r="D4" s="22"/>
      <c r="E4" s="22"/>
      <c r="F4" s="21"/>
      <c r="G4" s="3" t="s">
        <v>6</v>
      </c>
      <c r="H4" s="20" t="s">
        <v>7</v>
      </c>
      <c r="I4" s="22"/>
      <c r="J4" s="21"/>
    </row>
    <row r="5" spans="1:10" x14ac:dyDescent="0.25">
      <c r="A5" s="20" t="s">
        <v>8</v>
      </c>
      <c r="B5" s="21"/>
      <c r="C5" s="20" t="s">
        <v>9</v>
      </c>
      <c r="D5" s="22"/>
      <c r="E5" s="22"/>
      <c r="F5" s="21"/>
      <c r="G5" s="3" t="s">
        <v>10</v>
      </c>
      <c r="H5" s="20" t="s">
        <v>11</v>
      </c>
      <c r="I5" s="22"/>
      <c r="J5" s="21"/>
    </row>
    <row r="6" spans="1:10" ht="22.8" customHeight="1" x14ac:dyDescent="0.25">
      <c r="A6" s="31" t="s">
        <v>12</v>
      </c>
      <c r="B6" s="32"/>
      <c r="C6" s="20"/>
      <c r="D6" s="21"/>
      <c r="E6" s="5" t="s">
        <v>13</v>
      </c>
      <c r="F6" s="5" t="s">
        <v>14</v>
      </c>
      <c r="G6" s="3" t="s">
        <v>15</v>
      </c>
      <c r="H6" s="3" t="s">
        <v>16</v>
      </c>
      <c r="I6" s="3" t="s">
        <v>17</v>
      </c>
      <c r="J6" s="3" t="s">
        <v>18</v>
      </c>
    </row>
    <row r="7" spans="1:10" ht="22.8" customHeight="1" x14ac:dyDescent="0.25">
      <c r="A7" s="35"/>
      <c r="B7" s="36"/>
      <c r="C7" s="23" t="s">
        <v>19</v>
      </c>
      <c r="D7" s="24"/>
      <c r="E7" s="3">
        <f>SUM(E8:E10)</f>
        <v>16.07</v>
      </c>
      <c r="F7" s="3">
        <f>SUM(F8:F10)</f>
        <v>17.651354999999999</v>
      </c>
      <c r="G7" s="3">
        <f t="shared" ref="G7" si="0">SUM(G8:G10)</f>
        <v>15.605969999999999</v>
      </c>
      <c r="H7" s="3">
        <v>10</v>
      </c>
      <c r="I7" s="10">
        <f>G7/F7</f>
        <v>0.88412306024098397</v>
      </c>
      <c r="J7" s="11">
        <f>H7*I7</f>
        <v>8.8412306024098406</v>
      </c>
    </row>
    <row r="8" spans="1:10" ht="22.8" customHeight="1" x14ac:dyDescent="0.25">
      <c r="A8" s="35"/>
      <c r="B8" s="36"/>
      <c r="C8" s="23" t="s">
        <v>20</v>
      </c>
      <c r="D8" s="24"/>
      <c r="E8" s="3">
        <v>0</v>
      </c>
      <c r="F8" s="5">
        <v>0</v>
      </c>
      <c r="G8" s="5">
        <v>0</v>
      </c>
      <c r="H8" s="3"/>
      <c r="I8" s="10"/>
      <c r="J8" s="3"/>
    </row>
    <row r="9" spans="1:10" ht="22.8" customHeight="1" x14ac:dyDescent="0.25">
      <c r="A9" s="35"/>
      <c r="B9" s="36"/>
      <c r="C9" s="23" t="s">
        <v>21</v>
      </c>
      <c r="D9" s="24"/>
      <c r="E9" s="3"/>
      <c r="F9" s="5"/>
      <c r="G9" s="3"/>
      <c r="H9" s="3"/>
      <c r="I9" s="10"/>
      <c r="J9" s="3"/>
    </row>
    <row r="10" spans="1:10" ht="22.8" customHeight="1" x14ac:dyDescent="0.25">
      <c r="A10" s="33"/>
      <c r="B10" s="34"/>
      <c r="C10" s="23" t="s">
        <v>22</v>
      </c>
      <c r="D10" s="24"/>
      <c r="E10" s="3">
        <v>16.07</v>
      </c>
      <c r="F10" s="5">
        <v>17.651354999999999</v>
      </c>
      <c r="G10" s="3">
        <v>15.605969999999999</v>
      </c>
      <c r="H10" s="3" t="s">
        <v>23</v>
      </c>
      <c r="I10" s="10">
        <f t="shared" ref="I10" si="1">G10/F10</f>
        <v>0.88412306024098397</v>
      </c>
      <c r="J10" s="3" t="s">
        <v>23</v>
      </c>
    </row>
    <row r="11" spans="1:10" ht="22.8" customHeight="1" x14ac:dyDescent="0.25">
      <c r="A11" s="31" t="s">
        <v>24</v>
      </c>
      <c r="B11" s="32"/>
      <c r="C11" s="25" t="s">
        <v>25</v>
      </c>
      <c r="D11" s="25"/>
      <c r="E11" s="25"/>
      <c r="F11" s="25"/>
      <c r="G11" s="25" t="s">
        <v>26</v>
      </c>
      <c r="H11" s="25"/>
      <c r="I11" s="25"/>
      <c r="J11" s="25"/>
    </row>
    <row r="12" spans="1:10" ht="130.94999999999999" customHeight="1" x14ac:dyDescent="0.25">
      <c r="A12" s="33"/>
      <c r="B12" s="34"/>
      <c r="C12" s="25" t="s">
        <v>27</v>
      </c>
      <c r="D12" s="25"/>
      <c r="E12" s="25"/>
      <c r="F12" s="25"/>
      <c r="G12" s="26" t="s">
        <v>28</v>
      </c>
      <c r="H12" s="25"/>
      <c r="I12" s="25"/>
      <c r="J12" s="25"/>
    </row>
    <row r="13" spans="1:10" ht="30" customHeight="1" x14ac:dyDescent="0.25">
      <c r="A13" s="25" t="s">
        <v>29</v>
      </c>
      <c r="B13" s="5" t="s">
        <v>30</v>
      </c>
      <c r="C13" s="3" t="s">
        <v>31</v>
      </c>
      <c r="D13" s="25" t="s">
        <v>32</v>
      </c>
      <c r="E13" s="25"/>
      <c r="F13" s="7" t="s">
        <v>33</v>
      </c>
      <c r="G13" s="3" t="s">
        <v>34</v>
      </c>
      <c r="H13" s="3" t="s">
        <v>16</v>
      </c>
      <c r="I13" s="3" t="s">
        <v>18</v>
      </c>
      <c r="J13" s="3" t="s">
        <v>35</v>
      </c>
    </row>
    <row r="14" spans="1:10" ht="127.05" customHeight="1" x14ac:dyDescent="0.25">
      <c r="A14" s="25"/>
      <c r="B14" s="25" t="s">
        <v>36</v>
      </c>
      <c r="C14" s="5" t="s">
        <v>37</v>
      </c>
      <c r="D14" s="27" t="s">
        <v>38</v>
      </c>
      <c r="E14" s="27"/>
      <c r="F14" s="15" t="s">
        <v>38</v>
      </c>
      <c r="G14" s="16" t="s">
        <v>39</v>
      </c>
      <c r="H14" s="3">
        <v>15</v>
      </c>
      <c r="I14" s="3">
        <v>13</v>
      </c>
      <c r="J14" s="28" t="s">
        <v>40</v>
      </c>
    </row>
    <row r="15" spans="1:10" ht="135.75" customHeight="1" x14ac:dyDescent="0.25">
      <c r="A15" s="25"/>
      <c r="B15" s="25"/>
      <c r="C15" s="3" t="s">
        <v>41</v>
      </c>
      <c r="D15" s="27" t="s">
        <v>42</v>
      </c>
      <c r="E15" s="27"/>
      <c r="F15" s="2" t="s">
        <v>42</v>
      </c>
      <c r="G15" s="3" t="s">
        <v>40</v>
      </c>
      <c r="H15" s="3">
        <v>15</v>
      </c>
      <c r="I15" s="3">
        <v>14</v>
      </c>
      <c r="J15" s="29"/>
    </row>
    <row r="16" spans="1:10" ht="87" customHeight="1" x14ac:dyDescent="0.25">
      <c r="A16" s="25"/>
      <c r="B16" s="25"/>
      <c r="C16" s="3" t="s">
        <v>43</v>
      </c>
      <c r="D16" s="27" t="s">
        <v>44</v>
      </c>
      <c r="E16" s="27"/>
      <c r="F16" s="2" t="s">
        <v>44</v>
      </c>
      <c r="G16" s="3" t="s">
        <v>44</v>
      </c>
      <c r="H16" s="3">
        <v>10</v>
      </c>
      <c r="I16" s="3">
        <v>9</v>
      </c>
      <c r="J16" s="29"/>
    </row>
    <row r="17" spans="1:10" ht="90.75" customHeight="1" x14ac:dyDescent="0.25">
      <c r="A17" s="25"/>
      <c r="B17" s="25"/>
      <c r="C17" s="3" t="s">
        <v>45</v>
      </c>
      <c r="D17" s="27" t="s">
        <v>46</v>
      </c>
      <c r="E17" s="27"/>
      <c r="F17" s="2" t="s">
        <v>47</v>
      </c>
      <c r="G17" s="3" t="s">
        <v>48</v>
      </c>
      <c r="H17" s="3">
        <v>10</v>
      </c>
      <c r="I17" s="3">
        <v>9</v>
      </c>
      <c r="J17" s="30"/>
    </row>
    <row r="18" spans="1:10" ht="148.05000000000001" customHeight="1" x14ac:dyDescent="0.25">
      <c r="A18" s="25"/>
      <c r="B18" s="25" t="s">
        <v>49</v>
      </c>
      <c r="C18" s="3" t="s">
        <v>50</v>
      </c>
      <c r="D18" s="27" t="s">
        <v>51</v>
      </c>
      <c r="E18" s="27"/>
      <c r="F18" s="4" t="s">
        <v>51</v>
      </c>
      <c r="G18" s="9" t="s">
        <v>51</v>
      </c>
      <c r="H18" s="9">
        <v>15</v>
      </c>
      <c r="I18" s="9">
        <v>14</v>
      </c>
      <c r="J18" s="9"/>
    </row>
    <row r="19" spans="1:10" ht="147" customHeight="1" x14ac:dyDescent="0.25">
      <c r="A19" s="25"/>
      <c r="B19" s="25"/>
      <c r="C19" s="3" t="s">
        <v>52</v>
      </c>
      <c r="D19" s="27" t="s">
        <v>51</v>
      </c>
      <c r="E19" s="27"/>
      <c r="F19" s="4" t="s">
        <v>51</v>
      </c>
      <c r="G19" s="9" t="s">
        <v>51</v>
      </c>
      <c r="H19" s="9">
        <v>15</v>
      </c>
      <c r="I19" s="9">
        <v>14</v>
      </c>
      <c r="J19" s="9"/>
    </row>
    <row r="20" spans="1:10" ht="25.95" customHeight="1" x14ac:dyDescent="0.25">
      <c r="A20" s="25"/>
      <c r="B20" s="3" t="s">
        <v>53</v>
      </c>
      <c r="C20" s="3" t="s">
        <v>54</v>
      </c>
      <c r="D20" s="25" t="s">
        <v>55</v>
      </c>
      <c r="E20" s="25"/>
      <c r="F20" s="3" t="s">
        <v>56</v>
      </c>
      <c r="G20" s="3" t="s">
        <v>57</v>
      </c>
      <c r="H20" s="9">
        <v>10</v>
      </c>
      <c r="I20" s="17">
        <v>9</v>
      </c>
      <c r="J20" s="9"/>
    </row>
    <row r="21" spans="1:10" ht="28.05" customHeight="1" x14ac:dyDescent="0.25">
      <c r="A21" s="20" t="s">
        <v>58</v>
      </c>
      <c r="B21" s="22"/>
      <c r="C21" s="22"/>
      <c r="D21" s="22"/>
      <c r="E21" s="22"/>
      <c r="F21" s="22"/>
      <c r="G21" s="21"/>
      <c r="H21" s="3">
        <v>100</v>
      </c>
      <c r="I21" s="11">
        <f>SUM(I14:I20)+J7</f>
        <v>90.841230602409794</v>
      </c>
      <c r="J21" s="3"/>
    </row>
  </sheetData>
  <mergeCells count="34">
    <mergeCell ref="A11:B12"/>
    <mergeCell ref="A6:B10"/>
    <mergeCell ref="A21:G21"/>
    <mergeCell ref="A13:A20"/>
    <mergeCell ref="B14:B17"/>
    <mergeCell ref="B18:B19"/>
    <mergeCell ref="J14:J17"/>
    <mergeCell ref="D16:E16"/>
    <mergeCell ref="D17:E17"/>
    <mergeCell ref="D18:E18"/>
    <mergeCell ref="D19:E19"/>
    <mergeCell ref="D20:E20"/>
    <mergeCell ref="C12:F12"/>
    <mergeCell ref="G12:J12"/>
    <mergeCell ref="D13:E13"/>
    <mergeCell ref="D14:E14"/>
    <mergeCell ref="D15:E15"/>
    <mergeCell ref="C8:D8"/>
    <mergeCell ref="C9:D9"/>
    <mergeCell ref="C10:D10"/>
    <mergeCell ref="C11:F11"/>
    <mergeCell ref="G11:J11"/>
    <mergeCell ref="A5:B5"/>
    <mergeCell ref="C5:F5"/>
    <mergeCell ref="H5:J5"/>
    <mergeCell ref="C6:D6"/>
    <mergeCell ref="C7:D7"/>
    <mergeCell ref="A1:J1"/>
    <mergeCell ref="A2:J2"/>
    <mergeCell ref="A3:B3"/>
    <mergeCell ref="C3:J3"/>
    <mergeCell ref="A4:B4"/>
    <mergeCell ref="C4:F4"/>
    <mergeCell ref="H4:J4"/>
  </mergeCells>
  <phoneticPr fontId="7" type="noConversion"/>
  <pageMargins left="0.70866141732283505" right="0.70866141732283505" top="0.74803149606299202" bottom="0.74803149606299202" header="0.31496062992126" footer="0.31496062992126"/>
  <pageSetup paperSize="9" scale="5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tabSelected="1" view="pageBreakPreview" topLeftCell="A14" zoomScale="70" zoomScaleNormal="80" workbookViewId="0">
      <selection activeCell="H20" sqref="H20"/>
    </sheetView>
  </sheetViews>
  <sheetFormatPr defaultColWidth="13.77734375" defaultRowHeight="13.8" x14ac:dyDescent="0.25"/>
  <cols>
    <col min="1" max="1" width="5.21875" style="1" customWidth="1"/>
    <col min="2" max="2" width="9.6640625" style="1" customWidth="1"/>
    <col min="3" max="3" width="10.77734375" style="1" customWidth="1"/>
    <col min="4" max="4" width="6.5546875" style="1" customWidth="1"/>
    <col min="5" max="5" width="10.6640625" style="1" customWidth="1"/>
    <col min="6" max="6" width="24.88671875" style="1" customWidth="1"/>
    <col min="7" max="7" width="18.77734375" style="1" customWidth="1"/>
    <col min="8" max="8" width="8.21875" style="1" customWidth="1"/>
    <col min="9" max="9" width="8" style="1" customWidth="1"/>
    <col min="10" max="10" width="14.77734375" style="1" customWidth="1"/>
    <col min="11" max="16384" width="13.77734375" style="1"/>
  </cols>
  <sheetData>
    <row r="1" spans="1:10" ht="22.8" customHeight="1" x14ac:dyDescent="0.2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22.8" customHeight="1" x14ac:dyDescent="0.25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22.8" customHeight="1" x14ac:dyDescent="0.25">
      <c r="A3" s="20" t="s">
        <v>2</v>
      </c>
      <c r="B3" s="21"/>
      <c r="C3" s="20" t="s">
        <v>3</v>
      </c>
      <c r="D3" s="22"/>
      <c r="E3" s="22"/>
      <c r="F3" s="22"/>
      <c r="G3" s="22"/>
      <c r="H3" s="22"/>
      <c r="I3" s="22"/>
      <c r="J3" s="21"/>
    </row>
    <row r="4" spans="1:10" ht="24" customHeight="1" x14ac:dyDescent="0.25">
      <c r="A4" s="20" t="s">
        <v>4</v>
      </c>
      <c r="B4" s="21"/>
      <c r="C4" s="20" t="s">
        <v>5</v>
      </c>
      <c r="D4" s="22"/>
      <c r="E4" s="22"/>
      <c r="F4" s="21"/>
      <c r="G4" s="3" t="s">
        <v>6</v>
      </c>
      <c r="H4" s="20" t="s">
        <v>7</v>
      </c>
      <c r="I4" s="22"/>
      <c r="J4" s="21"/>
    </row>
    <row r="5" spans="1:10" ht="24" customHeight="1" x14ac:dyDescent="0.25">
      <c r="A5" s="20" t="s">
        <v>8</v>
      </c>
      <c r="B5" s="21"/>
      <c r="C5" s="20" t="s">
        <v>59</v>
      </c>
      <c r="D5" s="22"/>
      <c r="E5" s="22"/>
      <c r="F5" s="21"/>
      <c r="G5" s="3" t="s">
        <v>10</v>
      </c>
      <c r="H5" s="20">
        <v>81411625</v>
      </c>
      <c r="I5" s="22"/>
      <c r="J5" s="21"/>
    </row>
    <row r="6" spans="1:10" ht="24" customHeight="1" x14ac:dyDescent="0.25">
      <c r="A6" s="31" t="s">
        <v>12</v>
      </c>
      <c r="B6" s="32"/>
      <c r="C6" s="20"/>
      <c r="D6" s="21"/>
      <c r="E6" s="5" t="s">
        <v>13</v>
      </c>
      <c r="F6" s="5" t="s">
        <v>14</v>
      </c>
      <c r="G6" s="3" t="s">
        <v>15</v>
      </c>
      <c r="H6" s="3" t="s">
        <v>16</v>
      </c>
      <c r="I6" s="3" t="s">
        <v>17</v>
      </c>
      <c r="J6" s="3" t="s">
        <v>18</v>
      </c>
    </row>
    <row r="7" spans="1:10" ht="24" customHeight="1" x14ac:dyDescent="0.25">
      <c r="A7" s="35"/>
      <c r="B7" s="36"/>
      <c r="C7" s="23" t="s">
        <v>19</v>
      </c>
      <c r="D7" s="24"/>
      <c r="E7" s="3">
        <f>SUM(E8:E9)</f>
        <v>16.07</v>
      </c>
      <c r="F7" s="3">
        <f>SUM(F8:F9)</f>
        <v>17.651354999999999</v>
      </c>
      <c r="G7" s="3">
        <f>SUM(G8:G9)</f>
        <v>15.605969999999999</v>
      </c>
      <c r="H7" s="3">
        <v>10</v>
      </c>
      <c r="I7" s="10">
        <f>G7/F7</f>
        <v>0.88412306024098397</v>
      </c>
      <c r="J7" s="11">
        <f>H7*I7</f>
        <v>8.8412306024098406</v>
      </c>
    </row>
    <row r="8" spans="1:10" ht="24" customHeight="1" x14ac:dyDescent="0.25">
      <c r="A8" s="35"/>
      <c r="B8" s="36"/>
      <c r="C8" s="23" t="s">
        <v>20</v>
      </c>
      <c r="D8" s="24"/>
      <c r="E8" s="3"/>
      <c r="F8" s="5"/>
      <c r="G8" s="5"/>
      <c r="H8" s="3"/>
      <c r="I8" s="10"/>
      <c r="J8" s="3"/>
    </row>
    <row r="9" spans="1:10" ht="24" customHeight="1" x14ac:dyDescent="0.25">
      <c r="A9" s="35"/>
      <c r="B9" s="36"/>
      <c r="C9" s="23" t="s">
        <v>21</v>
      </c>
      <c r="D9" s="24"/>
      <c r="E9" s="3">
        <v>16.07</v>
      </c>
      <c r="F9" s="5">
        <v>17.651354999999999</v>
      </c>
      <c r="G9" s="3">
        <v>15.605969999999999</v>
      </c>
      <c r="H9" s="3" t="s">
        <v>23</v>
      </c>
      <c r="I9" s="10">
        <f>G9/F9</f>
        <v>0.88412306024098397</v>
      </c>
      <c r="J9" s="3" t="s">
        <v>23</v>
      </c>
    </row>
    <row r="10" spans="1:10" ht="24" customHeight="1" x14ac:dyDescent="0.25">
      <c r="A10" s="33"/>
      <c r="B10" s="34"/>
      <c r="C10" s="23" t="s">
        <v>22</v>
      </c>
      <c r="D10" s="24"/>
      <c r="E10" s="6"/>
      <c r="F10" s="6"/>
      <c r="G10" s="6"/>
      <c r="H10" s="6"/>
      <c r="I10" s="6"/>
      <c r="J10" s="6"/>
    </row>
    <row r="11" spans="1:10" ht="22.8" customHeight="1" x14ac:dyDescent="0.25">
      <c r="A11" s="31" t="s">
        <v>24</v>
      </c>
      <c r="B11" s="32"/>
      <c r="C11" s="25" t="s">
        <v>25</v>
      </c>
      <c r="D11" s="25"/>
      <c r="E11" s="25"/>
      <c r="F11" s="25"/>
      <c r="G11" s="25" t="s">
        <v>26</v>
      </c>
      <c r="H11" s="25"/>
      <c r="I11" s="25"/>
      <c r="J11" s="25"/>
    </row>
    <row r="12" spans="1:10" ht="130.94999999999999" customHeight="1" x14ac:dyDescent="0.25">
      <c r="A12" s="33"/>
      <c r="B12" s="34"/>
      <c r="C12" s="25" t="s">
        <v>27</v>
      </c>
      <c r="D12" s="25"/>
      <c r="E12" s="25"/>
      <c r="F12" s="25"/>
      <c r="G12" s="26" t="s">
        <v>68</v>
      </c>
      <c r="H12" s="25"/>
      <c r="I12" s="25"/>
      <c r="J12" s="25"/>
    </row>
    <row r="13" spans="1:10" ht="30" customHeight="1" x14ac:dyDescent="0.25">
      <c r="A13" s="25" t="s">
        <v>29</v>
      </c>
      <c r="B13" s="5" t="s">
        <v>30</v>
      </c>
      <c r="C13" s="3" t="s">
        <v>31</v>
      </c>
      <c r="D13" s="25" t="s">
        <v>32</v>
      </c>
      <c r="E13" s="25"/>
      <c r="F13" s="7" t="s">
        <v>33</v>
      </c>
      <c r="G13" s="3" t="s">
        <v>34</v>
      </c>
      <c r="H13" s="3" t="s">
        <v>16</v>
      </c>
      <c r="I13" s="3" t="s">
        <v>18</v>
      </c>
      <c r="J13" s="3" t="s">
        <v>35</v>
      </c>
    </row>
    <row r="14" spans="1:10" ht="88.95" customHeight="1" x14ac:dyDescent="0.25">
      <c r="A14" s="25"/>
      <c r="B14" s="25" t="s">
        <v>36</v>
      </c>
      <c r="C14" s="5" t="s">
        <v>37</v>
      </c>
      <c r="D14" s="27" t="s">
        <v>60</v>
      </c>
      <c r="E14" s="27"/>
      <c r="F14" s="7" t="s">
        <v>60</v>
      </c>
      <c r="G14" s="5" t="s">
        <v>61</v>
      </c>
      <c r="H14" s="3">
        <v>15</v>
      </c>
      <c r="I14" s="3">
        <v>15</v>
      </c>
      <c r="J14" s="12"/>
    </row>
    <row r="15" spans="1:10" ht="94.05" customHeight="1" x14ac:dyDescent="0.25">
      <c r="A15" s="25"/>
      <c r="B15" s="25"/>
      <c r="C15" s="3" t="s">
        <v>41</v>
      </c>
      <c r="D15" s="27" t="s">
        <v>62</v>
      </c>
      <c r="E15" s="27"/>
      <c r="F15" s="2" t="s">
        <v>62</v>
      </c>
      <c r="G15" s="3" t="s">
        <v>63</v>
      </c>
      <c r="H15" s="3">
        <v>15</v>
      </c>
      <c r="I15" s="3">
        <v>15</v>
      </c>
      <c r="J15" s="12"/>
    </row>
    <row r="16" spans="1:10" ht="87" customHeight="1" x14ac:dyDescent="0.25">
      <c r="A16" s="25"/>
      <c r="B16" s="25"/>
      <c r="C16" s="3" t="s">
        <v>43</v>
      </c>
      <c r="D16" s="27" t="s">
        <v>44</v>
      </c>
      <c r="E16" s="27"/>
      <c r="F16" s="2" t="s">
        <v>44</v>
      </c>
      <c r="G16" s="3" t="s">
        <v>44</v>
      </c>
      <c r="H16" s="3">
        <v>10</v>
      </c>
      <c r="I16" s="3">
        <v>10</v>
      </c>
      <c r="J16" s="12"/>
    </row>
    <row r="17" spans="1:10" ht="106.05" customHeight="1" x14ac:dyDescent="0.25">
      <c r="A17" s="25"/>
      <c r="B17" s="25"/>
      <c r="C17" s="3" t="s">
        <v>45</v>
      </c>
      <c r="D17" s="27" t="s">
        <v>64</v>
      </c>
      <c r="E17" s="27"/>
      <c r="F17" s="2" t="s">
        <v>47</v>
      </c>
      <c r="G17" s="8" t="s">
        <v>48</v>
      </c>
      <c r="H17" s="8">
        <v>10</v>
      </c>
      <c r="I17" s="8">
        <v>8</v>
      </c>
      <c r="J17" s="13"/>
    </row>
    <row r="18" spans="1:10" ht="109.95" customHeight="1" x14ac:dyDescent="0.25">
      <c r="A18" s="25"/>
      <c r="B18" s="3" t="s">
        <v>49</v>
      </c>
      <c r="C18" s="3" t="s">
        <v>50</v>
      </c>
      <c r="D18" s="27" t="s">
        <v>65</v>
      </c>
      <c r="E18" s="27"/>
      <c r="F18" s="4" t="s">
        <v>65</v>
      </c>
      <c r="G18" s="9" t="s">
        <v>66</v>
      </c>
      <c r="H18" s="9">
        <v>30</v>
      </c>
      <c r="I18" s="9">
        <v>30</v>
      </c>
      <c r="J18" s="9"/>
    </row>
    <row r="19" spans="1:10" ht="67.5" customHeight="1" x14ac:dyDescent="0.25">
      <c r="A19" s="25"/>
      <c r="B19" s="3" t="s">
        <v>53</v>
      </c>
      <c r="C19" s="3" t="s">
        <v>54</v>
      </c>
      <c r="D19" s="37" t="s">
        <v>55</v>
      </c>
      <c r="E19" s="37"/>
      <c r="F19" s="3" t="s">
        <v>67</v>
      </c>
      <c r="G19" s="3" t="s">
        <v>57</v>
      </c>
      <c r="H19" s="9">
        <v>10</v>
      </c>
      <c r="I19" s="14">
        <v>9</v>
      </c>
      <c r="J19" s="9"/>
    </row>
    <row r="20" spans="1:10" ht="39" customHeight="1" x14ac:dyDescent="0.25">
      <c r="A20" s="20" t="s">
        <v>58</v>
      </c>
      <c r="B20" s="22"/>
      <c r="C20" s="22"/>
      <c r="D20" s="22"/>
      <c r="E20" s="22"/>
      <c r="F20" s="22"/>
      <c r="G20" s="21"/>
      <c r="H20" s="3">
        <v>100</v>
      </c>
      <c r="I20" s="11">
        <f>SUM(I14:I19)+J7</f>
        <v>95.841230602409794</v>
      </c>
      <c r="J20" s="3"/>
    </row>
  </sheetData>
  <mergeCells count="31">
    <mergeCell ref="A11:B12"/>
    <mergeCell ref="D16:E16"/>
    <mergeCell ref="D17:E17"/>
    <mergeCell ref="D18:E18"/>
    <mergeCell ref="D19:E19"/>
    <mergeCell ref="A20:G20"/>
    <mergeCell ref="A13:A19"/>
    <mergeCell ref="B14:B17"/>
    <mergeCell ref="C12:F12"/>
    <mergeCell ref="G12:J12"/>
    <mergeCell ref="D13:E13"/>
    <mergeCell ref="D14:E14"/>
    <mergeCell ref="D15:E15"/>
    <mergeCell ref="C8:D8"/>
    <mergeCell ref="C9:D9"/>
    <mergeCell ref="C10:D10"/>
    <mergeCell ref="C11:F11"/>
    <mergeCell ref="G11:J11"/>
    <mergeCell ref="A5:B5"/>
    <mergeCell ref="C5:F5"/>
    <mergeCell ref="H5:J5"/>
    <mergeCell ref="C6:D6"/>
    <mergeCell ref="C7:D7"/>
    <mergeCell ref="A6:B10"/>
    <mergeCell ref="A1:J1"/>
    <mergeCell ref="A2:J2"/>
    <mergeCell ref="A3:B3"/>
    <mergeCell ref="C3:J3"/>
    <mergeCell ref="A4:B4"/>
    <mergeCell ref="C4:F4"/>
    <mergeCell ref="H4:J4"/>
  </mergeCells>
  <phoneticPr fontId="7" type="noConversion"/>
  <printOptions horizontalCentered="1"/>
  <pageMargins left="0.70866141732283505" right="0.70866141732283505" top="0.74803149606299202" bottom="0.74803149606299202" header="0.31496062992126" footer="0.31496062992126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财政支出项目事前评估评分指标体系</vt:lpstr>
      <vt:lpstr>改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a22</cp:lastModifiedBy>
  <cp:lastPrinted>2020-12-27T12:06:00Z</cp:lastPrinted>
  <dcterms:created xsi:type="dcterms:W3CDTF">2015-06-05T18:17:00Z</dcterms:created>
  <dcterms:modified xsi:type="dcterms:W3CDTF">2024-08-19T07:52:36Z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8EA07A895A8B438899A0854AF8240C41_13</vt:lpwstr>
  </property>
  <property fmtid="{D5CDD505-2E9C-101B-9397-08002B2CF9AE}" pid="3" name="KSOProductBuildVer">
    <vt:lpwstr>2052-12.1.0.16417</vt:lpwstr>
  </property>
</Properties>
</file>