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财政支出项目事前评估评分指标体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<sst xmlns="http://schemas.openxmlformats.org/spreadsheetml/2006/main" count="71" uniqueCount="63">
  <si>
    <t>项目支出绩效自评表</t>
  </si>
  <si>
    <t>（   2023  年度）</t>
  </si>
  <si>
    <t>项目名称</t>
  </si>
  <si>
    <t>医疗补助经费项目</t>
  </si>
  <si>
    <t>主管部门</t>
  </si>
  <si>
    <t>北京市社会福利事务管理中心</t>
  </si>
  <si>
    <t>实施单位</t>
  </si>
  <si>
    <t>北京市儿童福利院</t>
  </si>
  <si>
    <t>项目负责人</t>
  </si>
  <si>
    <t>黄会青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</si>
  <si>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</si>
  <si>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</si>
  <si>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</si>
  <si>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</si>
  <si>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</si>
  <si>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</si>
  <si>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</si>
  <si>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</si>
  <si>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</si>
  <si>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</si>
  <si>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</si>
  <si>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</si>
  <si>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</si>
  <si>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</si>
  <si>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</si>
  <si>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</si>
  <si>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确保在院患病儿童及时外出就医，能够得到及时有效治疗，减轻儿童痛苦，提高生存质量。</t>
  </si>
  <si>
    <t>确保在院患病儿童及时外出就医，能够得到及时有效治疗，在住院期间提供24小时陪护照料，减轻儿童痛苦，提高生存质量，提高基本生活自理能力。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</si>
  <si>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</si>
  <si>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</si>
  <si>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</si>
  <si>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</si>
  <si>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</si>
  <si>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</si>
  <si>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</si>
  <si>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</si>
  <si>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</si>
  <si>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保证我院患病儿童得到及时救治，在住院期间提供24小时陪护照料。（每年约228人次外出门诊、住院治疗，平均每月住院40人次）</t>
  </si>
  <si>
    <t>保证我院患病儿童得到及时救治，在住院期间提供24小时陪护照料。（全年293人次外出门诊、住院治疗，平均每月住院约47人次）。</t>
  </si>
  <si>
    <t>按实际收治患儿执行，增强预算管理工作</t>
  </si>
  <si>
    <t>质量指标</t>
  </si>
  <si>
    <t>落实未成年人保护法，《儿童福利机构基本规范》、京民福发〔2016〕228号文《关于建立北京市困境儿童分类保障制度的意见》等法律规定要求，发挥医疗兜底保障作用，切实做好孤弃儿童及时、高效救治工作，降低院内儿童呼吸道、肠道疾病、传染病发生几率；确保儿童的生命安全，让儿童更有质量的生活。</t>
  </si>
  <si>
    <t>时效指标</t>
  </si>
  <si>
    <t>儿童因病外出门诊，发生门诊费用；需要住院治疗，在患儿出院时结算费用；患儿住院时需派护工陪护，发生陪护费用，每月按照实际患儿住院天数，支付住院陪护费用。</t>
  </si>
  <si>
    <t>儿童因病外出门诊，实时结算门诊费用；住院治疗的，在患儿出院时结算费用；患儿住院时需派护工陪护，发生陪护费用，每月按照实际患儿住院天数，支付住院陪护费用。</t>
  </si>
  <si>
    <t>成本指标</t>
  </si>
  <si>
    <t>成本预算数</t>
  </si>
  <si>
    <t>300万元</t>
  </si>
  <si>
    <t>共900万元，年初批复300万元，年中追加600万元，全年预算数900万元</t>
  </si>
  <si>
    <t>效益指标</t>
  </si>
  <si>
    <t>社会效益指标</t>
  </si>
  <si>
    <t>外出住院治疗，首选医保医院，特殊情况（外科专科疾病或传染病）选择非医保医院。陪护人员为患儿提供护理服务。保障基础护理和医疗护理。</t>
  </si>
  <si>
    <t>外出住院治疗，首选医保医院，特殊情况（外科专科疾病或传染病）选择非医保医院。陪护人员为患儿提供护理服务，保障基础护理和医疗护理。保障孤残儿童得到及时有效的治疗和脱残，减轻休养员痛苦，提高休养员生存质量。</t>
  </si>
  <si>
    <t>可持续影响指标</t>
  </si>
  <si>
    <t>孤残儿童就医得到持续保障，身体健康、快乐生活</t>
  </si>
  <si>
    <t>孤残儿童就医得到持续保障，身体健康、快乐生活。</t>
  </si>
  <si>
    <t>总体项目的实施为孤残儿童就医得到持续保障，保持身体健康、快乐生活。</t>
  </si>
  <si>
    <t>满意度指标</t>
  </si>
  <si>
    <t>服务对象满意度指标</t>
  </si>
  <si>
    <t>孤残儿童及护理人员满意度</t>
  </si>
  <si>
    <t>满意</t>
  </si>
  <si>
    <t>基本满意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</si>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</sst>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9" applyNumberFormat="0" applyAlignment="0" applyProtection="0">
      <alignment vertical="center"/>
    </xf>
    <xf numFmtId="0" fontId="14" fillId="5" borderId="20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6" borderId="21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31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5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10" fontId="3" fillId="0" borderId="5" xfId="3" applyNumberFormat="1" applyFont="1" applyBorder="1" applyAlignment="1">
      <alignment horizontal="center" vertical="center" wrapText="1"/>
    </xf>
    <xf numFmtId="0" fontId="3" fillId="0" borderId="5" xfId="0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0" zoomScaleNormal="80" topLeftCell="A19" workbookViewId="0">
      <selection activeCell="I22" sqref="I22"/>
    </sheetView>
  </sheetViews>
  <sheetFormatPr defaultColWidth="13.75" defaultRowHeight="14"/>
  <cols>
    <col min="1" max="1" width="5.25" style="1" customWidth="1"/>
    <col min="2" max="2" width="7.70833333333333" style="1" customWidth="1"/>
    <col min="3" max="3" width="10.725" style="1" customWidth="1"/>
    <col min="4" max="4" width="7.75" style="1" customWidth="1"/>
    <col min="5" max="5" width="16.1666666666667" style="1" customWidth="1"/>
    <col min="6" max="6" width="23.9166666666667" style="1" customWidth="1"/>
    <col min="7" max="7" width="23.6666666666667" style="1" customWidth="1"/>
    <col min="8" max="8" width="8.25" style="1" customWidth="1"/>
    <col min="9" max="9" width="7.41666666666667" style="1" customWidth="1"/>
    <col min="10" max="10" width="12.2833333333333" style="1" customWidth="1"/>
    <col min="11" max="16384" width="13.75" style="1"/>
  </cols>
  <sheetData>
    <row r="1" ht="22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.75" customHeight="1" spans="1:10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5"/>
    </row>
    <row r="4" ht="22.75" customHeight="1" spans="1:10">
      <c r="A4" s="4" t="s">
        <v>4</v>
      </c>
      <c r="B4" s="5"/>
      <c r="C4" s="4" t="s">
        <v>5</v>
      </c>
      <c r="D4" s="6"/>
      <c r="E4" s="6"/>
      <c r="F4" s="5"/>
      <c r="G4" s="7" t="s">
        <v>6</v>
      </c>
      <c r="H4" s="4" t="s">
        <v>7</v>
      </c>
      <c r="I4" s="6"/>
      <c r="J4" s="5"/>
    </row>
    <row r="5" ht="33.5" customHeight="1" spans="1:10">
      <c r="A5" s="4" t="s">
        <v>8</v>
      </c>
      <c r="B5" s="5"/>
      <c r="C5" s="4" t="s">
        <v>9</v>
      </c>
      <c r="D5" s="6"/>
      <c r="E5" s="6"/>
      <c r="F5" s="5"/>
      <c r="G5" s="7" t="s">
        <v>10</v>
      </c>
      <c r="H5" s="4">
        <v>62935282</v>
      </c>
      <c r="I5" s="6"/>
      <c r="J5" s="5"/>
    </row>
    <row r="6" ht="22.75" customHeight="1" spans="1:10">
      <c r="A6" s="8" t="s">
        <v>11</v>
      </c>
      <c r="B6" s="9"/>
      <c r="C6" s="4"/>
      <c r="D6" s="5"/>
      <c r="E6" s="10" t="s">
        <v>12</v>
      </c>
      <c r="F6" s="10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2.75" customHeight="1" spans="1:10">
      <c r="A7" s="11"/>
      <c r="B7" s="12"/>
      <c r="C7" s="13" t="s">
        <v>18</v>
      </c>
      <c r="D7" s="14"/>
      <c r="E7" s="7">
        <f t="shared" ref="E7:G7" si="0">SUM(E8:E10)</f>
        <v>300</v>
      </c>
      <c r="F7" s="7">
        <f t="shared" si="0"/>
        <v>900</v>
      </c>
      <c r="G7" s="7">
        <f t="shared" si="0"/>
        <v>900</v>
      </c>
      <c r="H7" s="7">
        <v>10</v>
      </c>
      <c r="I7" s="30">
        <f t="shared" ref="I7:I8" si="1">G7/F7</f>
        <v>1</v>
      </c>
      <c r="J7" s="7">
        <f>H7*I7</f>
        <v>10</v>
      </c>
    </row>
    <row r="8" ht="22.75" customHeight="1" spans="1:10">
      <c r="A8" s="11"/>
      <c r="B8" s="12"/>
      <c r="C8" s="13" t="s">
        <v>19</v>
      </c>
      <c r="D8" s="14"/>
      <c r="E8" s="7">
        <v>300</v>
      </c>
      <c r="F8" s="10">
        <v>900</v>
      </c>
      <c r="G8" s="10">
        <v>900</v>
      </c>
      <c r="H8" s="31" t="s">
        <v>20</v>
      </c>
      <c r="I8" s="30">
        <f t="shared" si="1"/>
        <v>1</v>
      </c>
      <c r="J8" s="7" t="s">
        <v>20</v>
      </c>
    </row>
    <row r="9" ht="22.75" customHeight="1" spans="1:10">
      <c r="A9" s="11"/>
      <c r="B9" s="12"/>
      <c r="C9" s="13" t="s">
        <v>21</v>
      </c>
      <c r="D9" s="14"/>
      <c r="E9" s="7"/>
      <c r="F9" s="10"/>
      <c r="G9" s="7"/>
      <c r="H9" s="7"/>
      <c r="I9" s="7"/>
      <c r="J9" s="7"/>
    </row>
    <row r="10" ht="22.75" customHeight="1" spans="1:10">
      <c r="A10" s="15"/>
      <c r="B10" s="16"/>
      <c r="C10" s="13" t="s">
        <v>22</v>
      </c>
      <c r="D10" s="14"/>
      <c r="E10" s="7"/>
      <c r="F10" s="10"/>
      <c r="G10" s="7"/>
      <c r="H10" s="7"/>
      <c r="I10" s="7"/>
      <c r="J10" s="7"/>
    </row>
    <row r="11" ht="22.75" customHeight="1" spans="1:10">
      <c r="A11" s="8" t="s">
        <v>23</v>
      </c>
      <c r="B11" s="9"/>
      <c r="C11" s="7" t="s">
        <v>24</v>
      </c>
      <c r="D11" s="7"/>
      <c r="E11" s="7"/>
      <c r="F11" s="7"/>
      <c r="G11" s="7" t="s">
        <v>25</v>
      </c>
      <c r="H11" s="7"/>
      <c r="I11" s="7"/>
      <c r="J11" s="7"/>
    </row>
    <row r="12" ht="76.5" customHeight="1" spans="1:10">
      <c r="A12" s="15"/>
      <c r="B12" s="16"/>
      <c r="C12" s="7" t="s">
        <v>26</v>
      </c>
      <c r="D12" s="7"/>
      <c r="E12" s="7"/>
      <c r="F12" s="7"/>
      <c r="G12" s="7" t="s">
        <v>27</v>
      </c>
      <c r="H12" s="7"/>
      <c r="I12" s="7"/>
      <c r="J12" s="7"/>
    </row>
    <row r="13" ht="30" customHeight="1" spans="1:10">
      <c r="A13" s="17" t="s">
        <v>28</v>
      </c>
      <c r="B13" s="10" t="s">
        <v>29</v>
      </c>
      <c r="C13" s="7" t="s">
        <v>30</v>
      </c>
      <c r="D13" s="4" t="s">
        <v>31</v>
      </c>
      <c r="E13" s="5"/>
      <c r="F13" s="10" t="s">
        <v>32</v>
      </c>
      <c r="G13" s="7" t="s">
        <v>33</v>
      </c>
      <c r="H13" s="7" t="s">
        <v>15</v>
      </c>
      <c r="I13" s="7" t="s">
        <v>17</v>
      </c>
      <c r="J13" s="7" t="s">
        <v>34</v>
      </c>
    </row>
    <row r="14" ht="105" customHeight="1" spans="1:10">
      <c r="A14" s="18"/>
      <c r="B14" s="17" t="s">
        <v>35</v>
      </c>
      <c r="C14" s="10" t="s">
        <v>36</v>
      </c>
      <c r="D14" s="19" t="s">
        <v>37</v>
      </c>
      <c r="E14" s="20"/>
      <c r="F14" s="21" t="s">
        <v>37</v>
      </c>
      <c r="G14" s="22" t="s">
        <v>38</v>
      </c>
      <c r="H14" s="7">
        <v>15</v>
      </c>
      <c r="I14" s="7">
        <v>14</v>
      </c>
      <c r="J14" s="7" t="s">
        <v>39</v>
      </c>
    </row>
    <row r="15" ht="187" customHeight="1" spans="1:10">
      <c r="A15" s="18"/>
      <c r="B15" s="18"/>
      <c r="C15" s="17" t="s">
        <v>40</v>
      </c>
      <c r="D15" s="23" t="s">
        <v>41</v>
      </c>
      <c r="E15" s="24"/>
      <c r="F15" s="17" t="s">
        <v>41</v>
      </c>
      <c r="G15" s="17" t="s">
        <v>41</v>
      </c>
      <c r="H15" s="7">
        <v>10</v>
      </c>
      <c r="I15" s="7">
        <v>10</v>
      </c>
      <c r="J15" s="7"/>
    </row>
    <row r="16" ht="119" customHeight="1" spans="1:10">
      <c r="A16" s="18"/>
      <c r="B16" s="18"/>
      <c r="C16" s="17" t="s">
        <v>42</v>
      </c>
      <c r="D16" s="19" t="s">
        <v>43</v>
      </c>
      <c r="E16" s="20"/>
      <c r="F16" s="7" t="s">
        <v>43</v>
      </c>
      <c r="G16" s="7" t="s">
        <v>44</v>
      </c>
      <c r="H16" s="7">
        <v>15</v>
      </c>
      <c r="I16" s="7">
        <v>15</v>
      </c>
      <c r="J16" s="7"/>
    </row>
    <row r="17" ht="68.5" customHeight="1" spans="1:10">
      <c r="A17" s="18"/>
      <c r="B17" s="18"/>
      <c r="C17" s="17" t="s">
        <v>45</v>
      </c>
      <c r="D17" s="19" t="s">
        <v>46</v>
      </c>
      <c r="E17" s="20"/>
      <c r="F17" s="7" t="s">
        <v>47</v>
      </c>
      <c r="G17" s="7" t="s">
        <v>48</v>
      </c>
      <c r="H17" s="7">
        <v>10</v>
      </c>
      <c r="I17" s="7">
        <v>10</v>
      </c>
      <c r="J17" s="7"/>
    </row>
    <row r="18" ht="133" customHeight="1" spans="1:10">
      <c r="A18" s="18"/>
      <c r="B18" s="7" t="s">
        <v>49</v>
      </c>
      <c r="C18" s="17" t="s">
        <v>50</v>
      </c>
      <c r="D18" s="19" t="s">
        <v>51</v>
      </c>
      <c r="E18" s="20"/>
      <c r="F18" s="7" t="s">
        <v>51</v>
      </c>
      <c r="G18" s="7" t="s">
        <v>52</v>
      </c>
      <c r="H18" s="17">
        <v>15</v>
      </c>
      <c r="I18" s="17">
        <v>14</v>
      </c>
      <c r="J18" s="17"/>
    </row>
    <row r="19" ht="55" customHeight="1" spans="1:10">
      <c r="A19" s="18"/>
      <c r="B19" s="7"/>
      <c r="C19" s="17" t="s">
        <v>53</v>
      </c>
      <c r="D19" s="25" t="s">
        <v>54</v>
      </c>
      <c r="E19" s="26"/>
      <c r="F19" s="17" t="s">
        <v>55</v>
      </c>
      <c r="G19" s="17" t="s">
        <v>56</v>
      </c>
      <c r="H19" s="17">
        <v>15</v>
      </c>
      <c r="I19" s="17">
        <v>14</v>
      </c>
      <c r="J19" s="17"/>
    </row>
    <row r="20" ht="47" customHeight="1" spans="1:10">
      <c r="A20" s="27"/>
      <c r="B20" s="28" t="s">
        <v>57</v>
      </c>
      <c r="C20" s="29" t="s">
        <v>58</v>
      </c>
      <c r="D20" s="23" t="s">
        <v>59</v>
      </c>
      <c r="E20" s="24"/>
      <c r="F20" s="7" t="s">
        <v>60</v>
      </c>
      <c r="G20" s="7" t="s">
        <v>61</v>
      </c>
      <c r="H20" s="7">
        <v>10</v>
      </c>
      <c r="I20" s="7">
        <v>9</v>
      </c>
      <c r="J20" s="7"/>
    </row>
    <row r="21" ht="35" customHeight="1" spans="1:10">
      <c r="A21" s="4" t="s">
        <v>62</v>
      </c>
      <c r="B21" s="6"/>
      <c r="C21" s="6"/>
      <c r="D21" s="6"/>
      <c r="E21" s="6"/>
      <c r="F21" s="6"/>
      <c r="G21" s="5"/>
      <c r="H21" s="7">
        <v>100</v>
      </c>
      <c r="I21" s="7">
        <f>SUM(I14:I20)+J7</f>
        <v>96</v>
      </c>
      <c r="J21" s="7"/>
    </row>
  </sheetData>
  <mergeCells count="33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C11:F11"/>
    <mergeCell ref="G11:J11"/>
    <mergeCell ref="C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A13:A20"/>
    <mergeCell ref="B14:B17"/>
    <mergeCell ref="B18:B19"/>
    <mergeCell ref="A6:B10"/>
    <mergeCell ref="A11:B12"/>
  </mergeCells>
  <printOptions horizontalCentered="1"/>
  <pageMargins left="0.708661417322835" right="0.708661417322835" top="0.748031496062992" bottom="0.748031496062992" header="0.31496062992126" footer="0.31496062992126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财政支出项目事前评估评分指标体系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音</cp:lastModifiedBy>
  <dcterms:created xsi:type="dcterms:W3CDTF">2015-06-05T18:17:00Z</dcterms:created>
  <cp:lastPrinted>2020-12-27T12:06:00Z</cp:lastPrinted>
  <dcterms:modified xsi:type="dcterms:W3CDTF">2024-05-15T01:47:37Z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AA456D84892A441BA074F7A85B5A3982_12</vt:lpwstr>
  </property>
  <property fmtid="{D5CDD505-2E9C-101B-9397-08002B2CF9AE}" pid="3" name="KSOProductBuildVer">
    <vt:lpwstr>2052-12.1.0.16417</vt:lpwstr>
  </property>
</Properties>
</file>