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 activeTab="1"/>
  </bookViews>
  <sheets>
    <sheet name="财政支出项目事前评估评分指标体系" sheetId="1" state="hidden" r:id="rId1"/>
    <sheet name="财政支出项目事前评估评分指标体系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<sst xmlns="http://schemas.openxmlformats.org/spreadsheetml/2006/main" count="132" uniqueCount="65">
  <si>
    <t>项目支出绩效自评表</t>
  </si>
  <si>
    <t>（    2023  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</si>
  <si>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</si>
  <si>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</si>
  <si>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</si>
  <si>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</si>
  <si>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</si>
  <si>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北京市第二社会福利院</t>
  </si>
  <si>
    <t>项目负责人</t>
  </si>
  <si>
    <t>曹玉海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</si>
  <si>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</si>
  <si>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</si>
  <si>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</si>
  <si>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</si>
  <si>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</si>
  <si>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</si>
  <si>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</si>
  <si>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</si>
  <si>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</si>
  <si>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</si>
  <si>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</si>
  <si>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</si>
  <si>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</si>
  <si>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</si>
  <si>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</si>
  <si>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</si>
  <si>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1.保障项目基础设施、软件硬件正常运转，为业务开展提供支撑。2.提高工作效率，提高本单位的社会影响力、认知度。</t>
  </si>
  <si>
    <t>1.全年确保软件硬件正常运转，为业务各项工作提供了基础保障。2.提高了工作效率，以及我院社会影响力和认知度。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</si>
  <si>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</si>
  <si>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</si>
  <si>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</si>
  <si>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</si>
  <si>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</si>
  <si>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</si>
  <si>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</si>
  <si>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</si>
  <si>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</si>
  <si>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指标1：保障网络通畅，工作正常开展</t>
  </si>
  <si>
    <t>=365</t>
  </si>
  <si>
    <t>数量指标</t>
  </si>
  <si>
    <t>指标1：租用专线</t>
  </si>
  <si>
    <t>=1</t>
  </si>
  <si>
    <t>时效指标</t>
  </si>
  <si>
    <t>指标1：按合同执行</t>
  </si>
  <si>
    <t>效益指标</t>
  </si>
  <si>
    <t>社会效益指标</t>
  </si>
  <si>
    <t>指标1：保障日常工作的正常开展</t>
  </si>
  <si>
    <t>365天</t>
  </si>
  <si>
    <t>指标2：系统利用率</t>
  </si>
  <si>
    <t>=100%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</si>
  <si>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</si>
  <si>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</si>
  <si>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指标1：网络使用满意度</t>
  </si>
  <si>
    <t>≥90</t>
  </si>
  <si>
    <t>总分</t>
  </si>
  <si>
    <t>=1条</t>
  </si>
  <si>
    <t>1条</t>
  </si>
  <si>
    <t>=1年</t>
  </si>
  <si>
    <t>1年</t>
  </si>
  <si>
    <t>成本指标</t>
  </si>
  <si>
    <t>指标1：全年控制预算数</t>
  </si>
  <si>
    <t>21.4728万元</t>
  </si>
  <si>
    <t>满意度指标</t>
  </si>
  <si>
    <t>服务对象满意度指标</t>
  </si>
  <si>
    <t>指标1：单位使用人员满意度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</si>
</sst>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7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view="pageBreakPreview" zoomScale="115" zoomScaleNormal="80" topLeftCell="A10" workbookViewId="0">
      <selection activeCell="C17" sqref="$A17:$XFD17"/>
    </sheetView>
  </sheetViews>
  <sheetFormatPr defaultColWidth="13.75" defaultRowHeight="14"/>
  <cols>
    <col min="1" max="1" width="5.25" style="1" customWidth="1"/>
    <col min="2" max="2" width="9.63333333333333" style="1" customWidth="1"/>
    <col min="3" max="3" width="14.6333333333333" style="1" customWidth="1"/>
    <col min="4" max="4" width="7.75" style="1" customWidth="1"/>
    <col min="5" max="5" width="15.6333333333333" style="1" customWidth="1"/>
    <col min="6" max="7" width="13.8833333333333" style="1" customWidth="1"/>
    <col min="8" max="8" width="8.25" style="1" customWidth="1"/>
    <col min="9" max="9" width="7.38333333333333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81761645</v>
      </c>
      <c r="I5" s="6"/>
      <c r="J5" s="5"/>
    </row>
    <row r="6" ht="22.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" customHeight="1" spans="1:10">
      <c r="A7" s="11"/>
      <c r="B7" s="12"/>
      <c r="C7" s="13" t="s">
        <v>18</v>
      </c>
      <c r="D7" s="14"/>
      <c r="E7" s="7">
        <f>SUM(E8:E10)</f>
        <v>21.4728</v>
      </c>
      <c r="F7" s="7">
        <f t="shared" ref="F7:G7" si="0">SUM(F8:F10)</f>
        <v>21.4728</v>
      </c>
      <c r="G7" s="7">
        <f t="shared" si="0"/>
        <v>21.4728</v>
      </c>
      <c r="H7" s="7">
        <v>10</v>
      </c>
      <c r="I7" s="7">
        <f>G7/F7</f>
        <v>1</v>
      </c>
      <c r="J7" s="7">
        <f>H7*I7</f>
        <v>10</v>
      </c>
    </row>
    <row r="8" ht="22.7" customHeight="1" spans="1:10">
      <c r="A8" s="11"/>
      <c r="B8" s="12"/>
      <c r="C8" s="13" t="s">
        <v>19</v>
      </c>
      <c r="D8" s="14"/>
      <c r="E8" s="7">
        <v>21.4728</v>
      </c>
      <c r="F8" s="10">
        <v>21.4728</v>
      </c>
      <c r="G8" s="7">
        <v>21.4728</v>
      </c>
      <c r="H8" s="31" t="s">
        <v>20</v>
      </c>
      <c r="I8" s="7">
        <f t="shared" ref="I8:I10" si="1">G8/F8</f>
        <v>1</v>
      </c>
      <c r="J8" s="7" t="s">
        <v>20</v>
      </c>
    </row>
    <row r="9" ht="22.7" customHeight="1" spans="1:10">
      <c r="A9" s="11"/>
      <c r="B9" s="12"/>
      <c r="C9" s="13" t="s">
        <v>21</v>
      </c>
      <c r="D9" s="14"/>
      <c r="E9" s="7"/>
      <c r="F9" s="10"/>
      <c r="G9" s="7"/>
      <c r="H9" s="7" t="s">
        <v>20</v>
      </c>
      <c r="I9" s="7" t="e">
        <f t="shared" si="1"/>
        <v>#DIV/0!</v>
      </c>
      <c r="J9" s="7" t="s">
        <v>20</v>
      </c>
    </row>
    <row r="10" ht="22.7" customHeight="1" spans="1:10">
      <c r="A10" s="15"/>
      <c r="B10" s="16"/>
      <c r="C10" s="13" t="s">
        <v>22</v>
      </c>
      <c r="D10" s="14"/>
      <c r="E10" s="7"/>
      <c r="F10" s="10"/>
      <c r="G10" s="7"/>
      <c r="H10" s="7" t="s">
        <v>20</v>
      </c>
      <c r="I10" s="7" t="e">
        <f t="shared" si="1"/>
        <v>#DIV/0!</v>
      </c>
      <c r="J10" s="7" t="s">
        <v>20</v>
      </c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45" customHeight="1" spans="1:10">
      <c r="A12" s="15"/>
      <c r="B12" s="16"/>
      <c r="C12" s="28" t="s">
        <v>26</v>
      </c>
      <c r="D12" s="28"/>
      <c r="E12" s="28"/>
      <c r="F12" s="28"/>
      <c r="G12" s="28" t="s">
        <v>27</v>
      </c>
      <c r="H12" s="28"/>
      <c r="I12" s="28"/>
      <c r="J12" s="28"/>
    </row>
    <row r="13" ht="30" customHeight="1" spans="1:10">
      <c r="A13" s="7" t="s">
        <v>28</v>
      </c>
      <c r="B13" s="10" t="s">
        <v>29</v>
      </c>
      <c r="C13" s="7" t="s">
        <v>30</v>
      </c>
      <c r="D13" s="7" t="s">
        <v>31</v>
      </c>
      <c r="E13" s="7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22.7" customHeight="1" spans="1:10">
      <c r="A14" s="7"/>
      <c r="B14" s="7" t="s">
        <v>35</v>
      </c>
      <c r="C14" s="7" t="s">
        <v>36</v>
      </c>
      <c r="D14" s="19" t="s">
        <v>37</v>
      </c>
      <c r="E14" s="19"/>
      <c r="F14" s="29" t="s">
        <v>38</v>
      </c>
      <c r="G14" s="7">
        <v>365</v>
      </c>
      <c r="H14" s="7">
        <v>19</v>
      </c>
      <c r="I14" s="7">
        <v>19</v>
      </c>
      <c r="J14" s="7"/>
    </row>
    <row r="15" ht="22.7" customHeight="1" spans="1:10">
      <c r="A15" s="7"/>
      <c r="B15" s="7"/>
      <c r="C15" s="7" t="s">
        <v>39</v>
      </c>
      <c r="D15" s="19" t="s">
        <v>40</v>
      </c>
      <c r="E15" s="19"/>
      <c r="F15" s="29" t="s">
        <v>41</v>
      </c>
      <c r="G15" s="7">
        <v>1</v>
      </c>
      <c r="H15" s="7">
        <v>1</v>
      </c>
      <c r="I15" s="7">
        <v>1</v>
      </c>
      <c r="J15" s="7"/>
    </row>
    <row r="16" ht="22.7" customHeight="1" spans="1:10">
      <c r="A16" s="7"/>
      <c r="B16" s="7"/>
      <c r="C16" s="7" t="s">
        <v>42</v>
      </c>
      <c r="D16" s="19" t="s">
        <v>43</v>
      </c>
      <c r="E16" s="19"/>
      <c r="F16" s="29" t="s">
        <v>41</v>
      </c>
      <c r="G16" s="7">
        <v>1</v>
      </c>
      <c r="H16" s="7">
        <v>30</v>
      </c>
      <c r="I16" s="7">
        <v>28</v>
      </c>
      <c r="J16" s="7"/>
    </row>
    <row r="17" ht="30" customHeight="1" spans="1:10">
      <c r="A17" s="7"/>
      <c r="B17" s="7" t="s">
        <v>44</v>
      </c>
      <c r="C17" s="7" t="s">
        <v>45</v>
      </c>
      <c r="D17" s="19" t="s">
        <v>46</v>
      </c>
      <c r="E17" s="19"/>
      <c r="F17" s="29" t="s">
        <v>47</v>
      </c>
      <c r="G17" s="7">
        <v>365</v>
      </c>
      <c r="H17" s="7">
        <v>28</v>
      </c>
      <c r="I17" s="7">
        <v>28</v>
      </c>
      <c r="J17" s="7"/>
    </row>
    <row r="18" ht="22.7" customHeight="1" spans="1:10">
      <c r="A18" s="7"/>
      <c r="B18" s="7"/>
      <c r="C18" s="7" t="s">
        <v>45</v>
      </c>
      <c r="D18" s="19" t="s">
        <v>48</v>
      </c>
      <c r="E18" s="19"/>
      <c r="F18" s="29" t="s">
        <v>49</v>
      </c>
      <c r="G18" s="25">
        <v>1</v>
      </c>
      <c r="H18" s="7">
        <v>2</v>
      </c>
      <c r="I18" s="7">
        <v>2</v>
      </c>
      <c r="J18" s="7"/>
    </row>
    <row r="19" ht="22.7" customHeight="1" spans="1:10">
      <c r="A19" s="7"/>
      <c r="B19" s="30" t="s">
        <v>50</v>
      </c>
      <c r="C19" s="30" t="s">
        <v>51</v>
      </c>
      <c r="D19" s="19" t="s">
        <v>52</v>
      </c>
      <c r="E19" s="19"/>
      <c r="F19" s="29" t="s">
        <v>53</v>
      </c>
      <c r="G19" s="25">
        <v>0.95</v>
      </c>
      <c r="H19" s="7">
        <v>10</v>
      </c>
      <c r="I19" s="7">
        <v>10</v>
      </c>
      <c r="J19" s="7"/>
    </row>
    <row r="20" ht="22.7" customHeight="1" spans="1:10">
      <c r="A20" s="7" t="s">
        <v>54</v>
      </c>
      <c r="B20" s="7"/>
      <c r="C20" s="7"/>
      <c r="D20" s="7"/>
      <c r="E20" s="7"/>
      <c r="F20" s="7"/>
      <c r="G20" s="7"/>
      <c r="H20" s="7">
        <f>SUM(H14:H19)+H7</f>
        <v>100</v>
      </c>
      <c r="I20" s="7">
        <f>SUM(I14:I19)+J7</f>
        <v>98</v>
      </c>
      <c r="J20" s="7"/>
    </row>
  </sheetData>
  <mergeCells count="3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8"/>
    <mergeCell ref="B14:B16"/>
    <mergeCell ref="B17:B18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80" workbookViewId="0">
      <selection activeCell="C12" sqref="C12:F12"/>
    </sheetView>
  </sheetViews>
  <sheetFormatPr defaultColWidth="13.75" defaultRowHeight="14"/>
  <cols>
    <col min="1" max="1" width="5.25" style="1" customWidth="1"/>
    <col min="2" max="2" width="9.63333333333333" style="1" customWidth="1"/>
    <col min="3" max="3" width="14.6333333333333" style="1" customWidth="1"/>
    <col min="4" max="4" width="7.75" style="1" customWidth="1"/>
    <col min="5" max="5" width="15.6333333333333" style="1" customWidth="1"/>
    <col min="6" max="7" width="13.8833333333333" style="1" customWidth="1"/>
    <col min="8" max="8" width="8.25" style="1" customWidth="1"/>
    <col min="9" max="9" width="7.38333333333333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2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3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81761645</v>
      </c>
      <c r="I5" s="6"/>
      <c r="J5" s="5"/>
    </row>
    <row r="6" ht="30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1"/>
      <c r="B7" s="12"/>
      <c r="C7" s="13" t="s">
        <v>18</v>
      </c>
      <c r="D7" s="14"/>
      <c r="E7" s="7">
        <f>SUM(E8:E10)</f>
        <v>21.4728</v>
      </c>
      <c r="F7" s="7">
        <f t="shared" ref="E7:G7" si="0">SUM(F8:F10)</f>
        <v>21.4728</v>
      </c>
      <c r="G7" s="7">
        <f t="shared" si="0"/>
        <v>21.4728</v>
      </c>
      <c r="H7" s="7">
        <v>10</v>
      </c>
      <c r="I7" s="27">
        <f t="shared" ref="I7:I10" si="1">G7/F7</f>
        <v>1</v>
      </c>
      <c r="J7" s="7">
        <f>H7*I7</f>
        <v>10</v>
      </c>
    </row>
    <row r="8" ht="30" customHeight="1" spans="1:10">
      <c r="A8" s="11"/>
      <c r="B8" s="12"/>
      <c r="C8" s="13" t="s">
        <v>19</v>
      </c>
      <c r="D8" s="14"/>
      <c r="E8" s="7">
        <v>21.4728</v>
      </c>
      <c r="F8" s="10">
        <v>21.4728</v>
      </c>
      <c r="G8" s="7">
        <v>21.4728</v>
      </c>
      <c r="H8" s="31" t="s">
        <v>20</v>
      </c>
      <c r="I8" s="27">
        <f t="shared" si="1"/>
        <v>1</v>
      </c>
      <c r="J8" s="7" t="s">
        <v>20</v>
      </c>
    </row>
    <row r="9" ht="30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27"/>
      <c r="J9" s="7"/>
    </row>
    <row r="10" ht="30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27"/>
      <c r="J10" s="7"/>
    </row>
    <row r="11" ht="2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45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7" t="s">
        <v>28</v>
      </c>
      <c r="B13" s="10" t="s">
        <v>29</v>
      </c>
      <c r="C13" s="7" t="s">
        <v>30</v>
      </c>
      <c r="D13" s="7" t="s">
        <v>31</v>
      </c>
      <c r="E13" s="7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2" customHeight="1" spans="1:10">
      <c r="A14" s="7"/>
      <c r="B14" s="18" t="s">
        <v>35</v>
      </c>
      <c r="C14" s="7" t="s">
        <v>39</v>
      </c>
      <c r="D14" s="19" t="s">
        <v>40</v>
      </c>
      <c r="E14" s="19"/>
      <c r="F14" s="20" t="s">
        <v>55</v>
      </c>
      <c r="G14" s="7" t="s">
        <v>56</v>
      </c>
      <c r="H14" s="7">
        <v>10</v>
      </c>
      <c r="I14" s="7">
        <v>10</v>
      </c>
      <c r="J14" s="7"/>
    </row>
    <row r="15" ht="48" customHeight="1" spans="1:10">
      <c r="A15" s="7"/>
      <c r="B15" s="21"/>
      <c r="C15" s="7" t="s">
        <v>36</v>
      </c>
      <c r="D15" s="19" t="s">
        <v>37</v>
      </c>
      <c r="E15" s="19"/>
      <c r="F15" s="20" t="s">
        <v>38</v>
      </c>
      <c r="G15" s="7" t="s">
        <v>47</v>
      </c>
      <c r="H15" s="7">
        <v>20</v>
      </c>
      <c r="I15" s="7">
        <v>20</v>
      </c>
      <c r="J15" s="7"/>
    </row>
    <row r="16" ht="48" customHeight="1" spans="1:10">
      <c r="A16" s="7"/>
      <c r="B16" s="21"/>
      <c r="C16" s="7" t="s">
        <v>42</v>
      </c>
      <c r="D16" s="19" t="s">
        <v>43</v>
      </c>
      <c r="E16" s="19"/>
      <c r="F16" s="20" t="s">
        <v>57</v>
      </c>
      <c r="G16" s="7" t="s">
        <v>58</v>
      </c>
      <c r="H16" s="7">
        <v>10</v>
      </c>
      <c r="I16" s="7">
        <v>10</v>
      </c>
      <c r="J16" s="7"/>
    </row>
    <row r="17" ht="48" customHeight="1" spans="1:10">
      <c r="A17" s="7"/>
      <c r="B17" s="22"/>
      <c r="C17" s="7" t="s">
        <v>59</v>
      </c>
      <c r="D17" s="23" t="s">
        <v>60</v>
      </c>
      <c r="E17" s="24"/>
      <c r="F17" s="20" t="s">
        <v>61</v>
      </c>
      <c r="G17" s="7" t="s">
        <v>61</v>
      </c>
      <c r="H17" s="7">
        <v>10</v>
      </c>
      <c r="I17" s="7">
        <v>10</v>
      </c>
      <c r="J17" s="7"/>
    </row>
    <row r="18" ht="48" customHeight="1" spans="1:10">
      <c r="A18" s="7"/>
      <c r="B18" s="7" t="s">
        <v>44</v>
      </c>
      <c r="C18" s="7" t="s">
        <v>45</v>
      </c>
      <c r="D18" s="19" t="s">
        <v>46</v>
      </c>
      <c r="E18" s="19"/>
      <c r="F18" s="20" t="s">
        <v>47</v>
      </c>
      <c r="G18" s="7" t="s">
        <v>47</v>
      </c>
      <c r="H18" s="7">
        <v>15</v>
      </c>
      <c r="I18" s="7">
        <v>15</v>
      </c>
      <c r="J18" s="7"/>
    </row>
    <row r="19" ht="49" customHeight="1" spans="1:10">
      <c r="A19" s="7"/>
      <c r="B19" s="7"/>
      <c r="C19" s="7" t="s">
        <v>45</v>
      </c>
      <c r="D19" s="19" t="s">
        <v>48</v>
      </c>
      <c r="E19" s="19"/>
      <c r="F19" s="20" t="s">
        <v>49</v>
      </c>
      <c r="G19" s="25">
        <v>1</v>
      </c>
      <c r="H19" s="7">
        <v>15</v>
      </c>
      <c r="I19" s="7">
        <v>14</v>
      </c>
      <c r="J19" s="7"/>
    </row>
    <row r="20" ht="64" customHeight="1" spans="1:10">
      <c r="A20" s="7"/>
      <c r="B20" s="26" t="s">
        <v>62</v>
      </c>
      <c r="C20" s="26" t="s">
        <v>63</v>
      </c>
      <c r="D20" s="19" t="s">
        <v>64</v>
      </c>
      <c r="E20" s="19"/>
      <c r="F20" s="20" t="s">
        <v>53</v>
      </c>
      <c r="G20" s="25">
        <v>0.95</v>
      </c>
      <c r="H20" s="7">
        <v>10</v>
      </c>
      <c r="I20" s="7">
        <v>9</v>
      </c>
      <c r="J20" s="7"/>
    </row>
    <row r="21" ht="42" customHeight="1" spans="1:10">
      <c r="A21" s="7" t="s">
        <v>54</v>
      </c>
      <c r="B21" s="7"/>
      <c r="C21" s="7"/>
      <c r="D21" s="7"/>
      <c r="E21" s="7"/>
      <c r="F21" s="7"/>
      <c r="G21" s="7"/>
      <c r="H21" s="7">
        <f>SUM(H14:H20)+H7</f>
        <v>100</v>
      </c>
      <c r="I21" s="7">
        <f>SUM(I14:I20)+J7</f>
        <v>98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19"/>
    <mergeCell ref="B14:B17"/>
    <mergeCell ref="B18:B19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2024-05-09T06:12:46Z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641F231E3D864649AFA3522656828870_12</vt:lpwstr>
  </property>
  <property fmtid="{D5CDD505-2E9C-101B-9397-08002B2CF9AE}" pid="3" name="KSOProductBuildVer">
    <vt:lpwstr>2052-12.1.0.16417</vt:lpwstr>
  </property>
</Properties>
</file>