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activeTab="1"/>
  </bookViews>
  <sheets>
    <sheet name="财政支出项目事前评估评分指标体系" sheetId="1" r:id="rId1"/>
    <sheet name="审核后"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<sst xmlns="http://schemas.openxmlformats.org/spreadsheetml/2006/main" count="164" uniqueCount="91">
  <si>
    <t>项目支出绩效自评表</t>
  </si>
  <si>
    <t>（2022年度）</t>
  </si>
  <si>
    <t>项目名称</t>
  </si>
  <si>
    <t>福利事务工作经费</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</si>
  <si>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</si>
  <si>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</si>
  <si>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</si>
  <si>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</si>
  <si>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</si>
  <si>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</si>
  <si>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</si>
  <si>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</si>
  <si>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</si>
  <si>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</si>
  <si>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</si>
  <si>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</si>
  <si>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</si>
  <si>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</si>
  <si>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</si>
  <si>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</si>
  <si>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</si>
  <si>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</si>
  <si>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</si>
  <si>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中心系统职工心理解压抚慰经费：为了保障职工的合法权益，提高职工身心健康水平，缓解职工职业倦怠，拟计划开展一系列心理解压抚慰，心理建设活动，一是心理减压及疏导培训、职工拓展活动以及其他各类型文体活动，二是举办心理健康、文化修养提升及相关兴趣活动讲座、组织青年风采大赛、组织职工观看电影、话剧、文艺演出及组织部分职工分批次外出疗养等项目。组织以上活动共需预算资金223.596万元。二、业务监管经费：对市属福利机构的运营服务质量、固定资产使用状况、各专项服务状况以及安全工作进行督导监管；组织开展老人入住评估以及差旅费，预算资金154.6万元。</t>
  </si>
  <si>
    <t>绩
效
指
标</t>
  </si>
  <si>
    <t>一级指标</t>
  </si>
  <si>
    <t>二级指标</t>
  </si>
  <si>
    <t>三级指标</t>
  </si>
  <si>
    <t>年度指标值</t>
  </si>
  <si>
    <t>实际完成值</t>
  </si>
  <si>
    <t>偏差原因分析及改进措施</t>
  </si>
  <si>
    <t>产出指标</t>
  </si>
  <si>
    <t>数量指标</t>
  </si>
  <si>
    <t>接听服务对象电话咨询与预约评估</t>
  </si>
  <si>
    <t>对申请入住市属公办养老机构老人评估、复评</t>
  </si>
  <si>
    <t>根据工作安排，全年计划开展培训次数</t>
  </si>
  <si>
    <t>质量指标</t>
  </si>
  <si>
    <t>公建民营养老机构安全稳定</t>
  </si>
  <si>
    <t>提升市属公建民营养老机构服务质量</t>
  </si>
  <si>
    <t>……</t>
  </si>
  <si>
    <t>时效指标</t>
  </si>
  <si>
    <t>指标1：</t>
  </si>
  <si>
    <t>指标2：</t>
  </si>
  <si>
    <t>成本指标</t>
  </si>
  <si>
    <t>对市属公建民营养老机构的运营进行督导监管</t>
  </si>
  <si>
    <t>组织开展老人入住评估</t>
  </si>
  <si>
    <t>效益指标</t>
  </si>
  <si>
    <t>经济效益指标</t>
  </si>
  <si>
    <t>社会效益指标</t>
  </si>
  <si>
    <t>落实保障性床位收住工作</t>
  </si>
  <si>
    <t>维护服务对象合法权益，维护社会安全稳定</t>
  </si>
  <si>
    <t>生态效益指标</t>
  </si>
  <si>
    <t>可持续影响指标</t>
  </si>
  <si>
    <t>满意度指标</t>
  </si>
  <si>
    <t>服务对象满意度指标</t>
  </si>
  <si>
    <t>被监管机构满意度</t>
  </si>
  <si>
    <t>培训结束后进行满意度调查，知晓工作人员对项目完成的评价及不足，了解工作人员的培训需求</t>
  </si>
  <si>
    <t>总分</t>
  </si>
  <si>
    <t>（2023年度）</t>
  </si>
  <si>
    <t>北京市社会福利事务管理中心</t>
  </si>
  <si>
    <t>北京市社会福利事务管理中心本级</t>
  </si>
  <si>
    <t>周颖涛</t>
  </si>
  <si>
    <t>一、中心系统职工心理解压抚慰经费：为了保障职工的合法权益，提高职工身心健康水平，缓解职工职业倦怠，拟计划开展一系列心理解压抚慰，心理建设活动，1、心理减压及疏导培训、职工拓展活动以及其他各类型文体活动，2、举办心理健康、文化修养提升及相关兴趣活动讲座、组织青年风采大赛、组织职工观看电影、话剧、文艺演出及组织部分职工分批次外出疗养等项目。组织以上活动共需预算资金223.596万元。二、业务监管经费：对市属福利机构的运营服务质量、固定资产使用状况、各专项服务状况以及安全工作进行督导监管；组织开展老人入住评估以及差旅费，预算资金154.3万元。</t>
  </si>
  <si>
    <t>完成市属养老机构入住评估工作和市属公建民营养老机构监管督导工作2项业务监管工作及四次线下三次线上共7次的中心系统职工心理解压抚慰活动，保障市属公办养老机构入住的公平公开公正；加强对市属各类型福利机构的监管督导，保障市属福利机构服务质量及服务对象合法公益，公建民营养老机构安全稳定；保障职工的合法权益，提高职工身心健康水平，缓解职工职业倦怠，增强职业归属感和认同感，提升工作人员的团结协作能力，增强凝聚力。</t>
  </si>
  <si>
    <t>业务监管工作：1、市属养老机构入住评估工作：对市属福利机构的运营服务质量、固定资产使用状况、各专项服务状况以及安全工作进行督导监管并组织开展老人入住评估工作；2、市属公建民营养老机构监管督导工作：对两家市属公建民营养老机构开展监管督导。</t>
  </si>
  <si>
    <t>2项</t>
  </si>
  <si>
    <t>中心系统职工心理解压抚慰活动：①对市属福利、殡葬机构一线工作人员开展心理减压及疏导培训、职工拓展活动以及其他各类型文体活动；②心理健康、文化修养提升及相关兴趣活动讲座、组织青年风采大赛、组织职工观看电影、话剧、文艺演出及组织部分职工分批次外出疗养等项目等活动</t>
  </si>
  <si>
    <t>3次</t>
  </si>
  <si>
    <t>完成七期拓展培训活动，每期活动周期为三天，服务覆盖事务管理中心所属福利机构和殡葬系统职工近900人</t>
  </si>
  <si>
    <t>因疫情原因，卫健委要求不允许大规模聚集，年初指标设定过低</t>
  </si>
  <si>
    <t>业务监管工作</t>
  </si>
  <si>
    <t>工作符合北京市公办养老机构改革相关政策精神及具体工作对应的文件要求</t>
  </si>
  <si>
    <t>基本符合</t>
  </si>
  <si>
    <t>中心系统职工心理解压抚慰活动</t>
  </si>
  <si>
    <t>增强单位职工的职业归属感和认同感， 更好地帮助单位职工排解工作压力</t>
  </si>
  <si>
    <t>按照合同约定</t>
  </si>
  <si>
    <t>基本达到预期指标内容</t>
  </si>
  <si>
    <t>按实际需求举办</t>
  </si>
  <si>
    <t>按实际需求举办完成7期</t>
  </si>
  <si>
    <t>项目预算总额控制</t>
  </si>
  <si>
    <t>总成本控制在377.896万元以内</t>
  </si>
  <si>
    <t>全年预算支出365.774万元</t>
  </si>
  <si>
    <t>市属养老机构入住评估工作</t>
  </si>
  <si>
    <t>保障市属公办养老机构入住的公平公开公正。</t>
  </si>
  <si>
    <t>市属公建民营养老机构监管督导工作</t>
  </si>
  <si>
    <t>加强对市属各类型福利机构的监管督导，保障市属福利机构服务质量及服务对象合法公益，公建民营养老机构安全稳定</t>
  </si>
  <si>
    <t>进一步丰富职工的文体活动，有效的调动中心系统职工的工作积极性，提高职工的身心健康水平、缓解职业倦怠</t>
  </si>
  <si>
    <t>满意</t>
  </si>
  <si>
    <t>基本满意</t>
  </si>
  <si>
    <t>心理解压抚慰活动参培人员满意度</t>
  </si>
  <si>
    <t>每一项的评估得分率都在4.7以上（满分5分）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</si>
</sst>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indexed="8"/>
      <name val="等线"/>
      <charset val="134"/>
    </font>
    <font>
      <sz val="18"/>
      <color indexed="8"/>
      <name val="方正小标宋简体"/>
      <charset val="134"/>
    </font>
    <font>
      <sz val="10"/>
      <color indexed="8"/>
      <name val="宋体"/>
      <charset val="134"/>
    </font>
    <font>
      <sz val="10"/>
      <color indexed="0"/>
      <name val="宋体"/>
      <charset val="134"/>
    </font>
    <font>
      <sz val="10.5"/>
      <color indexed="8"/>
      <name val="仿宋_GB2312"/>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1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2" fillId="0" borderId="0" applyNumberFormat="0" applyFill="0" applyBorder="0" applyAlignment="0" applyProtection="0">
      <alignment vertical="center"/>
    </xf>
    <xf numFmtId="0" fontId="13" fillId="5" borderId="18" applyNumberFormat="0" applyAlignment="0" applyProtection="0">
      <alignment vertical="center"/>
    </xf>
    <xf numFmtId="0" fontId="14" fillId="2" borderId="19" applyNumberFormat="0" applyAlignment="0" applyProtection="0">
      <alignment vertical="center"/>
    </xf>
    <xf numFmtId="0" fontId="15" fillId="2" borderId="18" applyNumberFormat="0" applyAlignment="0" applyProtection="0">
      <alignment vertical="center"/>
    </xf>
    <xf numFmtId="0" fontId="16" fillId="6" borderId="20" applyNumberFormat="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8" borderId="0" applyNumberFormat="0" applyBorder="0" applyAlignment="0" applyProtection="0">
      <alignment vertical="center"/>
    </xf>
    <xf numFmtId="0" fontId="22" fillId="8" borderId="0" applyNumberFormat="0" applyBorder="0" applyAlignment="0" applyProtection="0">
      <alignment vertical="center"/>
    </xf>
    <xf numFmtId="0" fontId="21" fillId="8" borderId="0" applyNumberFormat="0" applyBorder="0" applyAlignment="0" applyProtection="0">
      <alignment vertical="center"/>
    </xf>
    <xf numFmtId="0" fontId="21" fillId="14"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6" borderId="0" applyNumberFormat="0" applyBorder="0" applyAlignment="0" applyProtection="0">
      <alignment vertical="center"/>
    </xf>
    <xf numFmtId="0" fontId="21" fillId="16" borderId="0" applyNumberFormat="0" applyBorder="0" applyAlignment="0" applyProtection="0">
      <alignment vertical="center"/>
    </xf>
    <xf numFmtId="0" fontId="21" fillId="10" borderId="0" applyNumberFormat="0" applyBorder="0" applyAlignment="0" applyProtection="0">
      <alignment vertical="center"/>
    </xf>
    <xf numFmtId="0" fontId="22" fillId="17" borderId="0" applyNumberFormat="0" applyBorder="0" applyAlignment="0" applyProtection="0">
      <alignment vertical="center"/>
    </xf>
    <xf numFmtId="0" fontId="22" fillId="12" borderId="0" applyNumberFormat="0" applyBorder="0" applyAlignment="0" applyProtection="0">
      <alignment vertical="center"/>
    </xf>
    <xf numFmtId="0" fontId="21" fillId="12" borderId="0" applyNumberFormat="0" applyBorder="0" applyAlignment="0" applyProtection="0">
      <alignment vertical="center"/>
    </xf>
    <xf numFmtId="0" fontId="21" fillId="18" borderId="0" applyNumberFormat="0" applyBorder="0" applyAlignment="0" applyProtection="0">
      <alignment vertical="center"/>
    </xf>
    <xf numFmtId="0" fontId="22" fillId="5" borderId="0" applyNumberFormat="0" applyBorder="0" applyAlignment="0" applyProtection="0">
      <alignment vertical="center"/>
    </xf>
    <xf numFmtId="0" fontId="22" fillId="5" borderId="0" applyNumberFormat="0" applyBorder="0" applyAlignment="0" applyProtection="0">
      <alignment vertical="center"/>
    </xf>
    <xf numFmtId="0" fontId="21" fillId="5" borderId="0" applyNumberFormat="0" applyBorder="0" applyAlignment="0" applyProtection="0">
      <alignment vertical="center"/>
    </xf>
  </cellStyleXfs>
  <cellXfs count="29">
    <xf numFmtId="0" fontId="0" fillId="0" borderId="0" xfId="0" applyAlignment="1"/>
    <xf numFmtId="0" fontId="1"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Fill="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4" xfId="0" applyFont="1" applyBorder="1" applyAlignment="1">
      <alignment horizontal="center" vertical="center" wrapText="1"/>
    </xf>
    <xf numFmtId="10" fontId="2" fillId="0" borderId="5"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horizontal="center" vertical="center" wrapText="1"/>
    </xf>
    <xf numFmtId="0" fontId="4" fillId="0" borderId="5" xfId="0" applyFont="1" applyBorder="1" applyAlignment="1">
      <alignment horizontal="center" vertical="center" wrapText="1"/>
    </xf>
    <xf numFmtId="0" fontId="2" fillId="3" borderId="5" xfId="0" applyFont="1" applyFill="1" applyBorder="1" applyAlignment="1">
      <alignment horizontal="left" vertical="center" wrapText="1"/>
    </xf>
    <xf numFmtId="0" fontId="4" fillId="0" borderId="5" xfId="0" applyFont="1" applyBorder="1" applyAlignment="1">
      <alignment horizontal="left" vertical="center" wrapText="1"/>
    </xf>
    <xf numFmtId="9" fontId="2" fillId="0" borderId="5"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1"/>
  <sheetViews>
    <sheetView view="pageBreakPreview" zoomScale="80" zoomScaleNormal="80" workbookViewId="0">
      <selection activeCell="F16" sqref="F16"/>
    </sheetView>
  </sheetViews>
  <sheetFormatPr defaultColWidth="13.75" defaultRowHeight="14"/>
  <cols>
    <col min="1" max="1" width="5.25" style="24" customWidth="1"/>
    <col min="2" max="2" width="9.58333333333333" style="24" customWidth="1"/>
    <col min="3" max="3" width="14.5833333333333" style="24" customWidth="1"/>
    <col min="4" max="4" width="7.75" style="24" customWidth="1"/>
    <col min="5" max="5" width="31.7166666666667" style="24" customWidth="1"/>
    <col min="6" max="7" width="13.8333333333333" style="24" customWidth="1"/>
    <col min="8" max="8" width="8.25" style="24" customWidth="1"/>
    <col min="9" max="9" width="7.33333333333333" style="24" customWidth="1"/>
    <col min="10" max="16384" width="13.75" style="24"/>
  </cols>
  <sheetData>
    <row r="1" ht="22.75" customHeight="1" spans="1:10">
      <c r="A1" s="1" t="s">
        <v>0</v>
      </c>
      <c r="B1" s="1"/>
      <c r="C1" s="1"/>
      <c r="D1" s="1"/>
      <c r="E1" s="1"/>
      <c r="F1" s="1"/>
      <c r="G1" s="1"/>
      <c r="H1" s="1"/>
      <c r="I1" s="1"/>
      <c r="J1" s="1"/>
    </row>
    <row r="2" ht="22.75" customHeight="1" spans="1:10">
      <c r="A2" s="2" t="s">
        <v>1</v>
      </c>
      <c r="B2" s="2"/>
      <c r="C2" s="2"/>
      <c r="D2" s="2"/>
      <c r="E2" s="2"/>
      <c r="F2" s="2"/>
      <c r="G2" s="2"/>
      <c r="H2" s="2"/>
      <c r="I2" s="2"/>
      <c r="J2" s="2"/>
    </row>
    <row r="3" ht="22.75" customHeight="1" spans="1:10">
      <c r="A3" s="3" t="s">
        <v>2</v>
      </c>
      <c r="B3" s="4"/>
      <c r="C3" s="3" t="s">
        <v>3</v>
      </c>
      <c r="D3" s="5"/>
      <c r="E3" s="5"/>
      <c r="F3" s="5"/>
      <c r="G3" s="5"/>
      <c r="H3" s="5"/>
      <c r="I3" s="5"/>
      <c r="J3" s="4"/>
    </row>
    <row r="4" ht="22.75" customHeight="1" spans="1:10">
      <c r="A4" s="3" t="s">
        <v>4</v>
      </c>
      <c r="B4" s="4"/>
      <c r="C4" s="3"/>
      <c r="D4" s="5"/>
      <c r="E4" s="5"/>
      <c r="F4" s="4"/>
      <c r="G4" s="6" t="s">
        <v>5</v>
      </c>
      <c r="H4" s="3"/>
      <c r="I4" s="5"/>
      <c r="J4" s="4"/>
    </row>
    <row r="5" ht="22.75" customHeight="1" spans="1:10">
      <c r="A5" s="3" t="s">
        <v>6</v>
      </c>
      <c r="B5" s="4"/>
      <c r="C5" s="3"/>
      <c r="D5" s="5"/>
      <c r="E5" s="5"/>
      <c r="F5" s="4"/>
      <c r="G5" s="6" t="s">
        <v>7</v>
      </c>
      <c r="H5" s="3"/>
      <c r="I5" s="5"/>
      <c r="J5" s="4"/>
    </row>
    <row r="6" ht="22.75" customHeight="1" spans="1:10">
      <c r="A6" s="7" t="s">
        <v>8</v>
      </c>
      <c r="B6" s="8"/>
      <c r="C6" s="3"/>
      <c r="D6" s="4"/>
      <c r="E6" s="6" t="s">
        <v>9</v>
      </c>
      <c r="F6" s="6" t="s">
        <v>10</v>
      </c>
      <c r="G6" s="6" t="s">
        <v>11</v>
      </c>
      <c r="H6" s="6" t="s">
        <v>12</v>
      </c>
      <c r="I6" s="6" t="s">
        <v>13</v>
      </c>
      <c r="J6" s="6" t="s">
        <v>14</v>
      </c>
    </row>
    <row r="7" ht="22.75" customHeight="1" spans="1:10">
      <c r="A7" s="9"/>
      <c r="B7" s="10"/>
      <c r="C7" s="11" t="s">
        <v>15</v>
      </c>
      <c r="D7" s="12"/>
      <c r="E7" s="25">
        <v>378.196</v>
      </c>
      <c r="F7" s="25">
        <v>378.196</v>
      </c>
      <c r="G7" s="25">
        <v>378.196</v>
      </c>
      <c r="H7" s="6">
        <v>10</v>
      </c>
      <c r="I7" s="28">
        <v>0.95</v>
      </c>
      <c r="J7" s="6">
        <f>H7*I7</f>
        <v>9.5</v>
      </c>
    </row>
    <row r="8" ht="22.75" customHeight="1" spans="1:10">
      <c r="A8" s="9"/>
      <c r="B8" s="10"/>
      <c r="C8" s="11" t="s">
        <v>16</v>
      </c>
      <c r="D8" s="12"/>
      <c r="E8" s="25">
        <v>378.196</v>
      </c>
      <c r="F8" s="25">
        <v>378.196</v>
      </c>
      <c r="G8" s="25">
        <v>378.196</v>
      </c>
      <c r="H8" s="6">
        <v>10</v>
      </c>
      <c r="I8" s="6">
        <f t="shared" ref="I8:I10" si="0">G8/F8</f>
        <v>1</v>
      </c>
      <c r="J8" s="6" t="s">
        <v>17</v>
      </c>
    </row>
    <row r="9" ht="22.75" customHeight="1" spans="1:10">
      <c r="A9" s="9"/>
      <c r="B9" s="10"/>
      <c r="C9" s="11" t="s">
        <v>18</v>
      </c>
      <c r="D9" s="12"/>
      <c r="E9" s="6"/>
      <c r="F9" s="6"/>
      <c r="G9" s="6"/>
      <c r="H9" s="6" t="s">
        <v>17</v>
      </c>
      <c r="I9" s="6" t="e">
        <f t="shared" si="0"/>
        <v>#DIV/0!</v>
      </c>
      <c r="J9" s="6" t="s">
        <v>17</v>
      </c>
    </row>
    <row r="10" ht="22.75" customHeight="1" spans="1:10">
      <c r="A10" s="14"/>
      <c r="B10" s="15"/>
      <c r="C10" s="11" t="s">
        <v>19</v>
      </c>
      <c r="D10" s="12"/>
      <c r="E10" s="6"/>
      <c r="F10" s="6"/>
      <c r="G10" s="6"/>
      <c r="H10" s="6" t="s">
        <v>17</v>
      </c>
      <c r="I10" s="6" t="e">
        <f t="shared" si="0"/>
        <v>#DIV/0!</v>
      </c>
      <c r="J10" s="6" t="s">
        <v>17</v>
      </c>
    </row>
    <row r="11" ht="22.75" customHeight="1" spans="1:10">
      <c r="A11" s="7" t="s">
        <v>20</v>
      </c>
      <c r="B11" s="8"/>
      <c r="C11" s="6" t="s">
        <v>21</v>
      </c>
      <c r="D11" s="6"/>
      <c r="E11" s="6"/>
      <c r="F11" s="6"/>
      <c r="G11" s="6" t="s">
        <v>22</v>
      </c>
      <c r="H11" s="6"/>
      <c r="I11" s="6"/>
      <c r="J11" s="6"/>
    </row>
    <row r="12" ht="194" customHeight="1" spans="1:10">
      <c r="A12" s="14"/>
      <c r="B12" s="15"/>
      <c r="C12" s="26" t="s">
        <v>23</v>
      </c>
      <c r="D12" s="26"/>
      <c r="E12" s="26"/>
      <c r="F12" s="26"/>
      <c r="G12" s="26" t="s">
        <v>23</v>
      </c>
      <c r="H12" s="26"/>
      <c r="I12" s="26"/>
      <c r="J12" s="26"/>
    </row>
    <row r="13" ht="30" customHeight="1" spans="1:10">
      <c r="A13" s="17" t="s">
        <v>24</v>
      </c>
      <c r="B13" s="6" t="s">
        <v>25</v>
      </c>
      <c r="C13" s="6" t="s">
        <v>26</v>
      </c>
      <c r="D13" s="3" t="s">
        <v>27</v>
      </c>
      <c r="E13" s="4"/>
      <c r="F13" s="6" t="s">
        <v>28</v>
      </c>
      <c r="G13" s="6" t="s">
        <v>29</v>
      </c>
      <c r="H13" s="6" t="s">
        <v>12</v>
      </c>
      <c r="I13" s="6" t="s">
        <v>14</v>
      </c>
      <c r="J13" s="6" t="s">
        <v>30</v>
      </c>
    </row>
    <row r="14" ht="22.75" customHeight="1" spans="1:10">
      <c r="A14" s="18"/>
      <c r="B14" s="17" t="s">
        <v>31</v>
      </c>
      <c r="C14" s="6" t="s">
        <v>32</v>
      </c>
      <c r="D14" s="11" t="s">
        <v>33</v>
      </c>
      <c r="E14" s="12"/>
      <c r="F14" s="25">
        <v>10</v>
      </c>
      <c r="G14" s="25">
        <v>10</v>
      </c>
      <c r="H14" s="6"/>
      <c r="I14" s="25">
        <v>10</v>
      </c>
      <c r="J14" s="25"/>
    </row>
    <row r="15" ht="22.75" customHeight="1" spans="1:10">
      <c r="A15" s="18"/>
      <c r="B15" s="18"/>
      <c r="C15" s="6"/>
      <c r="D15" s="27" t="s">
        <v>34</v>
      </c>
      <c r="E15" s="27"/>
      <c r="F15" s="25">
        <v>10</v>
      </c>
      <c r="G15" s="25">
        <v>10</v>
      </c>
      <c r="H15" s="6"/>
      <c r="I15" s="25">
        <v>10</v>
      </c>
      <c r="J15" s="25"/>
    </row>
    <row r="16" ht="22.75" customHeight="1" spans="1:10">
      <c r="A16" s="18"/>
      <c r="B16" s="18"/>
      <c r="C16" s="6"/>
      <c r="D16" s="27" t="s">
        <v>35</v>
      </c>
      <c r="E16" s="27"/>
      <c r="F16" s="25">
        <v>5</v>
      </c>
      <c r="G16" s="25">
        <v>5</v>
      </c>
      <c r="H16" s="6"/>
      <c r="I16" s="25">
        <v>5</v>
      </c>
      <c r="J16" s="25"/>
    </row>
    <row r="17" ht="22.75" customHeight="1" spans="1:10">
      <c r="A17" s="18"/>
      <c r="B17" s="18"/>
      <c r="C17" s="17" t="s">
        <v>36</v>
      </c>
      <c r="D17" s="27" t="s">
        <v>37</v>
      </c>
      <c r="E17" s="27"/>
      <c r="F17" s="25">
        <v>10</v>
      </c>
      <c r="G17" s="25">
        <v>9</v>
      </c>
      <c r="H17" s="6"/>
      <c r="I17" s="25">
        <v>9</v>
      </c>
      <c r="J17" s="25"/>
    </row>
    <row r="18" ht="22.75" customHeight="1" spans="1:10">
      <c r="A18" s="18"/>
      <c r="B18" s="18"/>
      <c r="C18" s="18"/>
      <c r="D18" s="27" t="s">
        <v>38</v>
      </c>
      <c r="E18" s="27"/>
      <c r="F18" s="25">
        <v>5</v>
      </c>
      <c r="G18" s="25">
        <v>4</v>
      </c>
      <c r="H18" s="6"/>
      <c r="I18" s="25">
        <v>4</v>
      </c>
      <c r="J18" s="25"/>
    </row>
    <row r="19" ht="22.75" customHeight="1" spans="1:10">
      <c r="A19" s="18"/>
      <c r="B19" s="18"/>
      <c r="C19" s="20"/>
      <c r="D19" s="11" t="s">
        <v>39</v>
      </c>
      <c r="E19" s="12"/>
      <c r="F19" s="25"/>
      <c r="G19" s="25"/>
      <c r="H19" s="6"/>
      <c r="I19" s="25"/>
      <c r="J19" s="25"/>
    </row>
    <row r="20" ht="22.75" customHeight="1" spans="1:10">
      <c r="A20" s="18"/>
      <c r="B20" s="18"/>
      <c r="C20" s="17" t="s">
        <v>40</v>
      </c>
      <c r="D20" s="11" t="s">
        <v>41</v>
      </c>
      <c r="E20" s="12"/>
      <c r="F20" s="25"/>
      <c r="G20" s="25"/>
      <c r="H20" s="6"/>
      <c r="I20" s="25"/>
      <c r="J20" s="25"/>
    </row>
    <row r="21" ht="22.75" customHeight="1" spans="1:10">
      <c r="A21" s="18"/>
      <c r="B21" s="18"/>
      <c r="C21" s="18"/>
      <c r="D21" s="11" t="s">
        <v>42</v>
      </c>
      <c r="E21" s="12"/>
      <c r="F21" s="25"/>
      <c r="G21" s="25"/>
      <c r="H21" s="6"/>
      <c r="I21" s="25"/>
      <c r="J21" s="25"/>
    </row>
    <row r="22" ht="22.75" customHeight="1" spans="1:10">
      <c r="A22" s="18"/>
      <c r="B22" s="18"/>
      <c r="C22" s="20"/>
      <c r="D22" s="11" t="s">
        <v>39</v>
      </c>
      <c r="E22" s="12"/>
      <c r="F22" s="25"/>
      <c r="G22" s="25"/>
      <c r="H22" s="6"/>
      <c r="I22" s="25"/>
      <c r="J22" s="25"/>
    </row>
    <row r="23" ht="22.75" customHeight="1" spans="1:10">
      <c r="A23" s="18"/>
      <c r="B23" s="18"/>
      <c r="C23" s="17" t="s">
        <v>43</v>
      </c>
      <c r="D23" s="27" t="s">
        <v>44</v>
      </c>
      <c r="E23" s="27"/>
      <c r="F23" s="25">
        <v>5</v>
      </c>
      <c r="G23" s="25">
        <v>5</v>
      </c>
      <c r="H23" s="6"/>
      <c r="I23" s="25">
        <v>5</v>
      </c>
      <c r="J23" s="25"/>
    </row>
    <row r="24" ht="22.75" customHeight="1" spans="1:10">
      <c r="A24" s="18"/>
      <c r="B24" s="18"/>
      <c r="C24" s="18"/>
      <c r="D24" s="27" t="s">
        <v>45</v>
      </c>
      <c r="E24" s="27"/>
      <c r="F24" s="25">
        <v>5</v>
      </c>
      <c r="G24" s="25">
        <v>5</v>
      </c>
      <c r="H24" s="6"/>
      <c r="I24" s="25">
        <v>5</v>
      </c>
      <c r="J24" s="25"/>
    </row>
    <row r="25" ht="22.75" customHeight="1" spans="1:10">
      <c r="A25" s="18"/>
      <c r="B25" s="20"/>
      <c r="C25" s="20"/>
      <c r="D25" s="11" t="s">
        <v>39</v>
      </c>
      <c r="E25" s="12"/>
      <c r="F25" s="25"/>
      <c r="G25" s="25"/>
      <c r="H25" s="6"/>
      <c r="I25" s="25"/>
      <c r="J25" s="25"/>
    </row>
    <row r="26" ht="22.75" customHeight="1" spans="1:10">
      <c r="A26" s="18"/>
      <c r="B26" s="17" t="s">
        <v>46</v>
      </c>
      <c r="C26" s="17" t="s">
        <v>47</v>
      </c>
      <c r="D26" s="11" t="s">
        <v>41</v>
      </c>
      <c r="E26" s="12"/>
      <c r="F26" s="25"/>
      <c r="G26" s="25"/>
      <c r="H26" s="6"/>
      <c r="I26" s="25"/>
      <c r="J26" s="25"/>
    </row>
    <row r="27" ht="22.75" customHeight="1" spans="1:10">
      <c r="A27" s="18"/>
      <c r="B27" s="18"/>
      <c r="C27" s="18"/>
      <c r="D27" s="11" t="s">
        <v>42</v>
      </c>
      <c r="E27" s="12"/>
      <c r="F27" s="25"/>
      <c r="G27" s="25"/>
      <c r="H27" s="6"/>
      <c r="I27" s="25"/>
      <c r="J27" s="25"/>
    </row>
    <row r="28" ht="22.75" customHeight="1" spans="1:10">
      <c r="A28" s="18"/>
      <c r="B28" s="18"/>
      <c r="C28" s="20"/>
      <c r="D28" s="11" t="s">
        <v>39</v>
      </c>
      <c r="E28" s="12"/>
      <c r="F28" s="25"/>
      <c r="G28" s="25"/>
      <c r="H28" s="6"/>
      <c r="I28" s="25"/>
      <c r="J28" s="25"/>
    </row>
    <row r="29" ht="22.75" customHeight="1" spans="1:10">
      <c r="A29" s="18"/>
      <c r="B29" s="18"/>
      <c r="C29" s="17" t="s">
        <v>48</v>
      </c>
      <c r="D29" s="11" t="s">
        <v>49</v>
      </c>
      <c r="E29" s="12"/>
      <c r="F29" s="25">
        <v>15</v>
      </c>
      <c r="G29" s="25">
        <v>15</v>
      </c>
      <c r="H29" s="6"/>
      <c r="I29" s="25">
        <v>15</v>
      </c>
      <c r="J29" s="25"/>
    </row>
    <row r="30" ht="22.75" customHeight="1" spans="1:10">
      <c r="A30" s="18"/>
      <c r="B30" s="18"/>
      <c r="C30" s="18"/>
      <c r="D30" s="11" t="s">
        <v>50</v>
      </c>
      <c r="E30" s="12"/>
      <c r="F30" s="25">
        <v>15</v>
      </c>
      <c r="G30" s="25">
        <v>15</v>
      </c>
      <c r="H30" s="6"/>
      <c r="I30" s="25">
        <v>15</v>
      </c>
      <c r="J30" s="25"/>
    </row>
    <row r="31" ht="22.75" customHeight="1" spans="1:10">
      <c r="A31" s="18"/>
      <c r="B31" s="18"/>
      <c r="C31" s="20"/>
      <c r="D31" s="11" t="s">
        <v>39</v>
      </c>
      <c r="E31" s="12"/>
      <c r="F31" s="25"/>
      <c r="G31" s="25"/>
      <c r="H31" s="6"/>
      <c r="I31" s="25"/>
      <c r="J31" s="25"/>
    </row>
    <row r="32" ht="22.75" customHeight="1" spans="1:10">
      <c r="A32" s="18"/>
      <c r="B32" s="18"/>
      <c r="C32" s="17" t="s">
        <v>51</v>
      </c>
      <c r="D32" s="11" t="s">
        <v>41</v>
      </c>
      <c r="E32" s="12"/>
      <c r="F32" s="25"/>
      <c r="G32" s="25"/>
      <c r="H32" s="6"/>
      <c r="I32" s="25"/>
      <c r="J32" s="25"/>
    </row>
    <row r="33" ht="22.75" customHeight="1" spans="1:10">
      <c r="A33" s="18"/>
      <c r="B33" s="18"/>
      <c r="C33" s="18"/>
      <c r="D33" s="11" t="s">
        <v>42</v>
      </c>
      <c r="E33" s="12"/>
      <c r="F33" s="25"/>
      <c r="G33" s="25"/>
      <c r="H33" s="6"/>
      <c r="I33" s="25"/>
      <c r="J33" s="25"/>
    </row>
    <row r="34" ht="22.75" customHeight="1" spans="1:10">
      <c r="A34" s="18"/>
      <c r="B34" s="18"/>
      <c r="C34" s="20"/>
      <c r="D34" s="11" t="s">
        <v>39</v>
      </c>
      <c r="E34" s="12"/>
      <c r="F34" s="25"/>
      <c r="G34" s="25"/>
      <c r="H34" s="6"/>
      <c r="I34" s="25"/>
      <c r="J34" s="25"/>
    </row>
    <row r="35" ht="22.75" customHeight="1" spans="1:10">
      <c r="A35" s="18"/>
      <c r="B35" s="18"/>
      <c r="C35" s="17" t="s">
        <v>52</v>
      </c>
      <c r="D35" s="11" t="s">
        <v>41</v>
      </c>
      <c r="E35" s="12"/>
      <c r="F35" s="25"/>
      <c r="G35" s="25"/>
      <c r="H35" s="6"/>
      <c r="I35" s="25"/>
      <c r="J35" s="25"/>
    </row>
    <row r="36" ht="22.75" customHeight="1" spans="1:10">
      <c r="A36" s="18"/>
      <c r="B36" s="18"/>
      <c r="C36" s="18"/>
      <c r="D36" s="11" t="s">
        <v>42</v>
      </c>
      <c r="E36" s="12"/>
      <c r="F36" s="25"/>
      <c r="G36" s="25"/>
      <c r="H36" s="6"/>
      <c r="I36" s="25"/>
      <c r="J36" s="25"/>
    </row>
    <row r="37" ht="22.75" customHeight="1" spans="1:10">
      <c r="A37" s="18"/>
      <c r="B37" s="20"/>
      <c r="C37" s="20"/>
      <c r="D37" s="11" t="s">
        <v>39</v>
      </c>
      <c r="E37" s="12"/>
      <c r="F37" s="25"/>
      <c r="G37" s="25"/>
      <c r="H37" s="6"/>
      <c r="I37" s="25"/>
      <c r="J37" s="25"/>
    </row>
    <row r="38" ht="22.75" customHeight="1" spans="1:10">
      <c r="A38" s="18"/>
      <c r="B38" s="17" t="s">
        <v>53</v>
      </c>
      <c r="C38" s="17" t="s">
        <v>54</v>
      </c>
      <c r="D38" s="11" t="s">
        <v>55</v>
      </c>
      <c r="E38" s="12"/>
      <c r="F38" s="25">
        <v>5</v>
      </c>
      <c r="G38" s="25">
        <v>5</v>
      </c>
      <c r="H38" s="6"/>
      <c r="I38" s="25">
        <v>5</v>
      </c>
      <c r="J38" s="25"/>
    </row>
    <row r="39" ht="36" customHeight="1" spans="1:10">
      <c r="A39" s="18"/>
      <c r="B39" s="18"/>
      <c r="C39" s="18"/>
      <c r="D39" s="11" t="s">
        <v>56</v>
      </c>
      <c r="E39" s="12"/>
      <c r="F39" s="25">
        <v>5</v>
      </c>
      <c r="G39" s="25">
        <v>5</v>
      </c>
      <c r="H39" s="6"/>
      <c r="I39" s="25">
        <v>5</v>
      </c>
      <c r="J39" s="25"/>
    </row>
    <row r="40" ht="22.75" customHeight="1" spans="1:10">
      <c r="A40" s="20"/>
      <c r="B40" s="20"/>
      <c r="C40" s="20"/>
      <c r="D40" s="11" t="s">
        <v>39</v>
      </c>
      <c r="E40" s="12"/>
      <c r="F40" s="6"/>
      <c r="G40" s="6"/>
      <c r="H40" s="6"/>
      <c r="I40" s="6"/>
      <c r="J40" s="6"/>
    </row>
    <row r="41" ht="22.75" customHeight="1" spans="1:10">
      <c r="A41" s="3" t="s">
        <v>57</v>
      </c>
      <c r="B41" s="5"/>
      <c r="C41" s="5"/>
      <c r="D41" s="5"/>
      <c r="E41" s="5"/>
      <c r="F41" s="5"/>
      <c r="G41" s="4"/>
      <c r="H41" s="6">
        <v>100</v>
      </c>
      <c r="I41" s="6">
        <f>SUM(I14:I40)+J7</f>
        <v>97.5</v>
      </c>
      <c r="J41" s="6"/>
    </row>
  </sheetData>
  <mergeCells count="63">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A41:G41"/>
    <mergeCell ref="A13:A40"/>
    <mergeCell ref="B14:B25"/>
    <mergeCell ref="B26:B37"/>
    <mergeCell ref="B38:B40"/>
    <mergeCell ref="C14:C16"/>
    <mergeCell ref="C17:C19"/>
    <mergeCell ref="C20:C22"/>
    <mergeCell ref="C23:C25"/>
    <mergeCell ref="C26:C28"/>
    <mergeCell ref="C29:C31"/>
    <mergeCell ref="C32:C34"/>
    <mergeCell ref="C35:C37"/>
    <mergeCell ref="C38:C40"/>
    <mergeCell ref="A6:B10"/>
    <mergeCell ref="A11:B12"/>
  </mergeCells>
  <pageMargins left="0.707638888888889" right="0.707638888888889" top="0.747916666666667" bottom="0.747916666666667" header="0.313888888888889" footer="0.313888888888889"/>
  <pageSetup paperSize="9" scale="67"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abSelected="1" view="pageBreakPreview" zoomScale="70" zoomScaleNormal="100" topLeftCell="A13" workbookViewId="0">
      <selection activeCell="D24" sqref="D24:E24"/>
    </sheetView>
  </sheetViews>
  <sheetFormatPr defaultColWidth="8.66666666666667" defaultRowHeight="14"/>
  <cols>
    <col min="1" max="1" width="5.25" customWidth="1"/>
    <col min="2" max="2" width="9.58333333333333" customWidth="1"/>
    <col min="3" max="3" width="14.5833333333333" customWidth="1"/>
    <col min="4" max="4" width="7.75" customWidth="1"/>
    <col min="5" max="5" width="29.0416666666667" customWidth="1"/>
    <col min="6" max="7" width="21.6583333333333" customWidth="1"/>
    <col min="8" max="8" width="8.25" customWidth="1"/>
    <col min="9" max="9" width="7.33333333333333" customWidth="1"/>
    <col min="10" max="10" width="15.475" customWidth="1"/>
    <col min="11" max="16384" width="13.75"/>
  </cols>
  <sheetData>
    <row r="1" customFormat="1" ht="22.75" customHeight="1" spans="1:10">
      <c r="A1" s="1" t="s">
        <v>0</v>
      </c>
      <c r="B1" s="1"/>
      <c r="C1" s="1"/>
      <c r="D1" s="1"/>
      <c r="E1" s="1"/>
      <c r="F1" s="1"/>
      <c r="G1" s="1"/>
      <c r="H1" s="1"/>
      <c r="I1" s="1"/>
      <c r="J1" s="1"/>
    </row>
    <row r="2" customFormat="1" ht="22.75" customHeight="1" spans="1:10">
      <c r="A2" s="2" t="s">
        <v>58</v>
      </c>
      <c r="B2" s="2"/>
      <c r="C2" s="2"/>
      <c r="D2" s="2"/>
      <c r="E2" s="2"/>
      <c r="F2" s="2"/>
      <c r="G2" s="2"/>
      <c r="H2" s="2"/>
      <c r="I2" s="2"/>
      <c r="J2" s="2"/>
    </row>
    <row r="3" customFormat="1" ht="32" customHeight="1" spans="1:10">
      <c r="A3" s="3" t="s">
        <v>2</v>
      </c>
      <c r="B3" s="4"/>
      <c r="C3" s="3" t="s">
        <v>3</v>
      </c>
      <c r="D3" s="5"/>
      <c r="E3" s="5"/>
      <c r="F3" s="5"/>
      <c r="G3" s="5"/>
      <c r="H3" s="5"/>
      <c r="I3" s="5"/>
      <c r="J3" s="4"/>
    </row>
    <row r="4" customFormat="1" ht="32" customHeight="1" spans="1:10">
      <c r="A4" s="3" t="s">
        <v>4</v>
      </c>
      <c r="B4" s="4"/>
      <c r="C4" s="3" t="s">
        <v>59</v>
      </c>
      <c r="D4" s="5"/>
      <c r="E4" s="5"/>
      <c r="F4" s="4"/>
      <c r="G4" s="6" t="s">
        <v>5</v>
      </c>
      <c r="H4" s="3" t="s">
        <v>60</v>
      </c>
      <c r="I4" s="5"/>
      <c r="J4" s="4"/>
    </row>
    <row r="5" customFormat="1" ht="32" customHeight="1" spans="1:10">
      <c r="A5" s="3" t="s">
        <v>6</v>
      </c>
      <c r="B5" s="4"/>
      <c r="C5" s="3" t="s">
        <v>61</v>
      </c>
      <c r="D5" s="5"/>
      <c r="E5" s="5"/>
      <c r="F5" s="4"/>
      <c r="G5" s="6" t="s">
        <v>7</v>
      </c>
      <c r="H5" s="3">
        <v>13520380699</v>
      </c>
      <c r="I5" s="5"/>
      <c r="J5" s="4"/>
    </row>
    <row r="6" customFormat="1" ht="32" customHeight="1" spans="1:10">
      <c r="A6" s="7" t="s">
        <v>8</v>
      </c>
      <c r="B6" s="8"/>
      <c r="C6" s="3"/>
      <c r="D6" s="4"/>
      <c r="E6" s="6" t="s">
        <v>9</v>
      </c>
      <c r="F6" s="6" t="s">
        <v>10</v>
      </c>
      <c r="G6" s="6" t="s">
        <v>11</v>
      </c>
      <c r="H6" s="6" t="s">
        <v>12</v>
      </c>
      <c r="I6" s="6" t="s">
        <v>13</v>
      </c>
      <c r="J6" s="6" t="s">
        <v>14</v>
      </c>
    </row>
    <row r="7" customFormat="1" ht="32" customHeight="1" spans="1:10">
      <c r="A7" s="9"/>
      <c r="B7" s="10"/>
      <c r="C7" s="11" t="s">
        <v>15</v>
      </c>
      <c r="D7" s="12"/>
      <c r="E7" s="13">
        <v>377.896</v>
      </c>
      <c r="F7" s="6">
        <v>369.2998</v>
      </c>
      <c r="G7" s="6">
        <v>365.774</v>
      </c>
      <c r="H7" s="6">
        <v>10</v>
      </c>
      <c r="I7" s="21">
        <f>G7/F7</f>
        <v>0.990452743272539</v>
      </c>
      <c r="J7" s="22">
        <f>H7*I7</f>
        <v>9.90452743272539</v>
      </c>
    </row>
    <row r="8" customFormat="1" ht="32" customHeight="1" spans="1:10">
      <c r="A8" s="9"/>
      <c r="B8" s="10"/>
      <c r="C8" s="11" t="s">
        <v>16</v>
      </c>
      <c r="D8" s="12"/>
      <c r="E8" s="6">
        <v>377.896</v>
      </c>
      <c r="F8" s="6">
        <v>369.2998</v>
      </c>
      <c r="G8" s="6">
        <v>365.774</v>
      </c>
      <c r="H8" s="6" t="s">
        <v>17</v>
      </c>
      <c r="I8" s="21">
        <f>G8/F8</f>
        <v>0.990452743272539</v>
      </c>
      <c r="J8" s="6" t="s">
        <v>17</v>
      </c>
    </row>
    <row r="9" customFormat="1" ht="32" customHeight="1" spans="1:10">
      <c r="A9" s="9"/>
      <c r="B9" s="10"/>
      <c r="C9" s="11" t="s">
        <v>18</v>
      </c>
      <c r="D9" s="12"/>
      <c r="E9" s="6"/>
      <c r="F9" s="6"/>
      <c r="G9" s="6"/>
      <c r="H9" s="6"/>
      <c r="I9" s="6"/>
      <c r="J9" s="6"/>
    </row>
    <row r="10" customFormat="1" ht="32" customHeight="1" spans="1:10">
      <c r="A10" s="14"/>
      <c r="B10" s="15"/>
      <c r="C10" s="11" t="s">
        <v>19</v>
      </c>
      <c r="D10" s="12"/>
      <c r="E10" s="6"/>
      <c r="F10" s="6"/>
      <c r="G10" s="6"/>
      <c r="H10" s="6"/>
      <c r="I10" s="6"/>
      <c r="J10" s="6"/>
    </row>
    <row r="11" customFormat="1" ht="22.75" customHeight="1" spans="1:10">
      <c r="A11" s="7" t="s">
        <v>20</v>
      </c>
      <c r="B11" s="8"/>
      <c r="C11" s="6" t="s">
        <v>21</v>
      </c>
      <c r="D11" s="6"/>
      <c r="E11" s="6"/>
      <c r="F11" s="6"/>
      <c r="G11" s="6" t="s">
        <v>22</v>
      </c>
      <c r="H11" s="6"/>
      <c r="I11" s="6"/>
      <c r="J11" s="6"/>
    </row>
    <row r="12" customFormat="1" ht="148" customHeight="1" spans="1:10">
      <c r="A12" s="14"/>
      <c r="B12" s="15"/>
      <c r="C12" s="16" t="s">
        <v>62</v>
      </c>
      <c r="D12" s="16"/>
      <c r="E12" s="16"/>
      <c r="F12" s="16"/>
      <c r="G12" s="16" t="s">
        <v>63</v>
      </c>
      <c r="H12" s="16"/>
      <c r="I12" s="16"/>
      <c r="J12" s="16"/>
    </row>
    <row r="13" customFormat="1" ht="30" customHeight="1" spans="1:10">
      <c r="A13" s="17" t="s">
        <v>24</v>
      </c>
      <c r="B13" s="6" t="s">
        <v>25</v>
      </c>
      <c r="C13" s="6" t="s">
        <v>26</v>
      </c>
      <c r="D13" s="3" t="s">
        <v>27</v>
      </c>
      <c r="E13" s="4"/>
      <c r="F13" s="6" t="s">
        <v>28</v>
      </c>
      <c r="G13" s="6" t="s">
        <v>29</v>
      </c>
      <c r="H13" s="6" t="s">
        <v>12</v>
      </c>
      <c r="I13" s="6" t="s">
        <v>14</v>
      </c>
      <c r="J13" s="6" t="s">
        <v>30</v>
      </c>
    </row>
    <row r="14" customFormat="1" ht="96" customHeight="1" spans="1:10">
      <c r="A14" s="18"/>
      <c r="B14" s="6" t="s">
        <v>31</v>
      </c>
      <c r="C14" s="6" t="s">
        <v>32</v>
      </c>
      <c r="D14" s="11" t="s">
        <v>64</v>
      </c>
      <c r="E14" s="12"/>
      <c r="F14" s="6" t="s">
        <v>65</v>
      </c>
      <c r="G14" s="6" t="s">
        <v>65</v>
      </c>
      <c r="H14" s="6">
        <v>10</v>
      </c>
      <c r="I14" s="6">
        <v>10</v>
      </c>
      <c r="J14" s="6"/>
    </row>
    <row r="15" customFormat="1" ht="102" customHeight="1" spans="1:12">
      <c r="A15" s="18"/>
      <c r="B15" s="6"/>
      <c r="C15" s="6"/>
      <c r="D15" s="11" t="s">
        <v>66</v>
      </c>
      <c r="E15" s="12"/>
      <c r="F15" s="6" t="s">
        <v>67</v>
      </c>
      <c r="G15" s="6" t="s">
        <v>68</v>
      </c>
      <c r="H15" s="6">
        <v>10</v>
      </c>
      <c r="I15" s="6">
        <v>9</v>
      </c>
      <c r="J15" s="6" t="s">
        <v>69</v>
      </c>
      <c r="L15" s="23"/>
    </row>
    <row r="16" customFormat="1" ht="55" customHeight="1" spans="1:12">
      <c r="A16" s="18"/>
      <c r="B16" s="6"/>
      <c r="C16" s="17" t="s">
        <v>36</v>
      </c>
      <c r="D16" s="11" t="s">
        <v>70</v>
      </c>
      <c r="E16" s="12"/>
      <c r="F16" s="6" t="s">
        <v>71</v>
      </c>
      <c r="G16" s="6" t="s">
        <v>72</v>
      </c>
      <c r="H16" s="6">
        <v>5</v>
      </c>
      <c r="I16" s="6">
        <v>5</v>
      </c>
      <c r="J16" s="6"/>
      <c r="L16" s="23"/>
    </row>
    <row r="17" customFormat="1" ht="47" customHeight="1" spans="1:10">
      <c r="A17" s="18"/>
      <c r="B17" s="6"/>
      <c r="C17" s="18"/>
      <c r="D17" s="11" t="s">
        <v>73</v>
      </c>
      <c r="E17" s="12"/>
      <c r="F17" s="6" t="s">
        <v>74</v>
      </c>
      <c r="G17" s="6" t="s">
        <v>72</v>
      </c>
      <c r="H17" s="6">
        <v>5</v>
      </c>
      <c r="I17" s="6">
        <v>5</v>
      </c>
      <c r="J17" s="6"/>
    </row>
    <row r="18" customFormat="1" ht="36" customHeight="1" spans="1:10">
      <c r="A18" s="18"/>
      <c r="B18" s="6"/>
      <c r="C18" s="17" t="s">
        <v>40</v>
      </c>
      <c r="D18" s="11" t="s">
        <v>70</v>
      </c>
      <c r="E18" s="12"/>
      <c r="F18" s="6" t="s">
        <v>75</v>
      </c>
      <c r="G18" s="6" t="s">
        <v>76</v>
      </c>
      <c r="H18" s="6">
        <v>5</v>
      </c>
      <c r="I18" s="6">
        <v>5</v>
      </c>
      <c r="J18" s="6"/>
    </row>
    <row r="19" customFormat="1" ht="49" customHeight="1" spans="1:10">
      <c r="A19" s="18"/>
      <c r="B19" s="6"/>
      <c r="C19" s="18"/>
      <c r="D19" s="11" t="s">
        <v>73</v>
      </c>
      <c r="E19" s="12"/>
      <c r="F19" s="6" t="s">
        <v>77</v>
      </c>
      <c r="G19" s="19" t="s">
        <v>78</v>
      </c>
      <c r="H19" s="6">
        <v>5</v>
      </c>
      <c r="I19" s="6">
        <v>5</v>
      </c>
      <c r="J19" s="6"/>
    </row>
    <row r="20" customFormat="1" ht="50" customHeight="1" spans="1:10">
      <c r="A20" s="18"/>
      <c r="B20" s="6"/>
      <c r="C20" s="17" t="s">
        <v>43</v>
      </c>
      <c r="D20" s="11" t="s">
        <v>79</v>
      </c>
      <c r="E20" s="12"/>
      <c r="F20" s="6" t="s">
        <v>80</v>
      </c>
      <c r="G20" s="6" t="s">
        <v>81</v>
      </c>
      <c r="H20" s="6">
        <v>10</v>
      </c>
      <c r="I20" s="6">
        <v>9.9</v>
      </c>
      <c r="J20" s="6"/>
    </row>
    <row r="21" customFormat="1" ht="47" customHeight="1" spans="1:10">
      <c r="A21" s="18"/>
      <c r="B21" s="6" t="s">
        <v>46</v>
      </c>
      <c r="C21" s="17" t="s">
        <v>48</v>
      </c>
      <c r="D21" s="11" t="s">
        <v>82</v>
      </c>
      <c r="E21" s="12"/>
      <c r="F21" s="6" t="s">
        <v>83</v>
      </c>
      <c r="G21" s="6" t="s">
        <v>76</v>
      </c>
      <c r="H21" s="6">
        <v>10</v>
      </c>
      <c r="I21" s="6">
        <v>9</v>
      </c>
      <c r="J21" s="6"/>
    </row>
    <row r="22" customFormat="1" ht="80" customHeight="1" spans="1:10">
      <c r="A22" s="18"/>
      <c r="B22" s="6"/>
      <c r="C22" s="18"/>
      <c r="D22" s="11" t="s">
        <v>84</v>
      </c>
      <c r="E22" s="12"/>
      <c r="F22" s="6" t="s">
        <v>85</v>
      </c>
      <c r="G22" s="6" t="s">
        <v>76</v>
      </c>
      <c r="H22" s="6">
        <v>10</v>
      </c>
      <c r="I22" s="6">
        <v>9</v>
      </c>
      <c r="J22" s="6"/>
    </row>
    <row r="23" customFormat="1" ht="94" customHeight="1" spans="1:10">
      <c r="A23" s="18"/>
      <c r="B23" s="6"/>
      <c r="C23" s="20"/>
      <c r="D23" s="11" t="s">
        <v>73</v>
      </c>
      <c r="E23" s="12"/>
      <c r="F23" s="6" t="s">
        <v>86</v>
      </c>
      <c r="G23" s="6" t="s">
        <v>76</v>
      </c>
      <c r="H23" s="6">
        <v>10</v>
      </c>
      <c r="I23" s="6">
        <v>9</v>
      </c>
      <c r="J23" s="6"/>
    </row>
    <row r="24" customFormat="1" ht="48" customHeight="1" spans="1:10">
      <c r="A24" s="18"/>
      <c r="B24" s="17" t="s">
        <v>53</v>
      </c>
      <c r="C24" s="17" t="s">
        <v>54</v>
      </c>
      <c r="D24" s="11" t="s">
        <v>55</v>
      </c>
      <c r="E24" s="12"/>
      <c r="F24" s="6" t="s">
        <v>87</v>
      </c>
      <c r="G24" s="6" t="s">
        <v>88</v>
      </c>
      <c r="H24" s="6">
        <v>5</v>
      </c>
      <c r="I24" s="6">
        <v>4.5</v>
      </c>
      <c r="J24" s="6"/>
    </row>
    <row r="25" customFormat="1" ht="51" customHeight="1" spans="1:10">
      <c r="A25" s="18"/>
      <c r="B25" s="18"/>
      <c r="C25" s="18"/>
      <c r="D25" s="11" t="s">
        <v>89</v>
      </c>
      <c r="E25" s="12"/>
      <c r="F25" s="6" t="s">
        <v>87</v>
      </c>
      <c r="G25" s="6" t="s">
        <v>88</v>
      </c>
      <c r="H25" s="6">
        <v>5</v>
      </c>
      <c r="I25" s="6">
        <v>4</v>
      </c>
      <c r="J25" s="6" t="s">
        <v>90</v>
      </c>
    </row>
    <row r="26" customFormat="1" ht="37" customHeight="1" spans="1:10">
      <c r="A26" s="3" t="s">
        <v>57</v>
      </c>
      <c r="B26" s="5"/>
      <c r="C26" s="5"/>
      <c r="D26" s="5"/>
      <c r="E26" s="5"/>
      <c r="F26" s="5"/>
      <c r="G26" s="4"/>
      <c r="H26" s="6">
        <f>SUM(H14:H25)+H7</f>
        <v>100</v>
      </c>
      <c r="I26" s="22">
        <f>SUM(I14:I25)+J7</f>
        <v>94.3045274327254</v>
      </c>
      <c r="J26" s="6"/>
    </row>
  </sheetData>
  <mergeCells count="44">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A26:G26"/>
    <mergeCell ref="A13:A25"/>
    <mergeCell ref="B14:B20"/>
    <mergeCell ref="B21:B23"/>
    <mergeCell ref="B24:B25"/>
    <mergeCell ref="C14:C15"/>
    <mergeCell ref="C16:C17"/>
    <mergeCell ref="C18:C19"/>
    <mergeCell ref="C21:C23"/>
    <mergeCell ref="C24:C25"/>
    <mergeCell ref="A6:B10"/>
    <mergeCell ref="A11:B12"/>
  </mergeCells>
  <pageMargins left="0.75" right="0.75" top="1" bottom="1" header="0.5" footer="0.5"/>
  <pageSetup paperSize="9" scale="5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财政支出项目事前评估评分指标体系</vt:lpstr>
      <vt:lpstr>审核后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音</cp:lastModifiedBy>
  <dcterms:created xsi:type="dcterms:W3CDTF">2015-06-05T18:17:00Z</dcterms:created>
  <cp:lastPrinted>2020-12-27T12:06:00Z</cp:lastPrinted>
  <dcterms:modified xsi:type="dcterms:W3CDTF">2024-05-12T06:01:10Z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001FF58D326247B39F8BDD57E5AE7314_12</vt:lpwstr>
  </property>
</Properties>
</file>