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福利中心工作\2024年工作\2023年决算\23年决算公开\北京市社会福利事务管理中心2023年绩效自评表\"/>
    </mc:Choice>
  </mc:AlternateContent>
  <bookViews>
    <workbookView xWindow="0" yWindow="0" windowWidth="18348" windowHeight="7008"/>
  </bookViews>
  <sheets>
    <sheet name="财政支出项目事前评估评分指标体系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1" l="1"/>
  <c r="I9" i="1"/>
  <c r="I8" i="1"/>
  <c r="J7" i="1"/>
  <c r="I7" i="1"/>
  <c r="G7" i="1"/>
  <c r="F7" i="1"/>
  <c r="E7" i="1"/>
</calcChain>
</file>

<file path=xl/sharedStrings.xml><?xml version="1.0" encoding="utf-8"?>
<sst xmlns="http://schemas.openxmlformats.org/spreadsheetml/2006/main" count="90" uniqueCount="69">
  <si>
    <t>项目支出绩效自评表</t>
  </si>
  <si>
    <t>（    2023  年度）</t>
  </si>
  <si>
    <t>项目名称</t>
  </si>
  <si>
    <t>医疗补助经费</t>
  </si>
  <si>
    <t>主管部门</t>
  </si>
  <si>
    <t>北京市社会福利事务管理中心</t>
  </si>
  <si>
    <t>实施单位</t>
  </si>
  <si>
    <t>北京市第二儿童福利院</t>
  </si>
  <si>
    <t>项目负责人</t>
  </si>
  <si>
    <t>田雪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</si>
  <si>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</si>
  <si>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</si>
  <si>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</si>
  <si>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</si>
  <si>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</si>
  <si>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</si>
  <si>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</si>
  <si>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</si>
  <si>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</si>
  <si>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</si>
  <si>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</si>
  <si>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</si>
  <si>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</si>
  <si>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</si>
  <si>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</si>
  <si>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</si>
  <si>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保障困境儿童和特困人员日常生病能够及时给予救治，需住院的困境儿童和特困人员在医院期间得到针对性的治疗，住院期间能有专人给予陪护，照顾正常的生活起居，保障困境儿童和特困人员生病就医的基本权益,提高生活质量。为我院的困境儿童和特困人员开展年度健康体检服务，定期了解困境儿童和特困人员的身体健康状况，可做到病情早发现、早治疗。对于长期服药儿童，定期健康体检可以掌握服药后药效情况及慢性病病情发展情况，提高并发症、新发病的发现时限，有效降低因病情延误发现造成的死亡。为我院苯丙酮尿症困境儿童、特困人员提供低苯丙氨酸饮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</si>
  <si>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</si>
  <si>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</si>
  <si>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</si>
  <si>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</si>
  <si>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</si>
  <si>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</si>
  <si>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</si>
  <si>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</si>
  <si>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</si>
  <si>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医疗、体检保障困境儿童及特困人员数量</t>
  </si>
  <si>
    <t>按中心市属福利机构业务工作手册体检基本项目要求，同时参考按往年体检项目并考虑孤儿身体、疾病状况，制定当年体检项目。项目应至少包含外科、内科、眼科、耳鼻喉、一般检查、口腔、实验室常规检查（尿、血、便常规）、生化（肝功能、肾功能、血脂、血糖）、心电图、胸部X线平片、腹部超声11项，特殊情况加查澳抗和艾滋</t>
  </si>
  <si>
    <t>11项</t>
  </si>
  <si>
    <t>苯丙酮尿症困境儿童及特困人员数量</t>
  </si>
  <si>
    <t>质量指标</t>
  </si>
  <si>
    <t>满足困境儿童和特困人员住院治疗及服务，保障生病就医权益，维护尊严。</t>
  </si>
  <si>
    <t>及时满足</t>
  </si>
  <si>
    <t>购买的低苯丙氨酸饮食原料</t>
  </si>
  <si>
    <t>符合医疗要求</t>
  </si>
  <si>
    <t>除基础项目外，按需偏重生化、彩超、胸片等项目，确保项目齐全并有针对性</t>
  </si>
  <si>
    <t>确保项目齐全</t>
  </si>
  <si>
    <t>时效指标</t>
  </si>
  <si>
    <t>困境儿童及特困人员的就医需求及时满足</t>
  </si>
  <si>
    <t>达到预期目标</t>
  </si>
  <si>
    <t>根据困境儿童及特困人员情况拟定体检时间，所属科室加强管理和组织，确保体检全覆盖。</t>
  </si>
  <si>
    <t>确保体检全覆盖</t>
  </si>
  <si>
    <t>低苯丙氨酸饮食原料按需采购</t>
  </si>
  <si>
    <t>按需采购</t>
  </si>
  <si>
    <t>下半年分批次完成我院的困境儿童及特困人员年度体检</t>
  </si>
  <si>
    <t>成本指标</t>
  </si>
  <si>
    <t>预算项目总控制数</t>
  </si>
  <si>
    <t>237万元</t>
  </si>
  <si>
    <t>269.774403万元</t>
  </si>
  <si>
    <t>效益指标</t>
  </si>
  <si>
    <t>社会效益指标</t>
  </si>
  <si>
    <t>有效解决困境儿童和特困人员的就医及住院治疗需求，满足困境儿童和特困人员的就医需求，维持身体健康，提高其生活质量，体现国家对困境儿童和特困人员的关怀。</t>
  </si>
  <si>
    <t>基本达到预期目标</t>
  </si>
  <si>
    <t>定期了解困境儿童和特困人员身体健康情况，对新发病、慢性病、特殊疾病定期检查摸排，做到病情早发现、早治疗，降低死亡率。</t>
  </si>
  <si>
    <t>维护合法权益、保障健康成长</t>
  </si>
  <si>
    <t>困境儿童及特困人员基本生活得到保障，维护困境儿童及特困人员合法权益、保障困境儿童及特困人员健康成长</t>
  </si>
  <si>
    <t>总分</t>
  </si>
  <si>
    <t>人数</t>
    <phoneticPr fontId="4" type="noConversion"/>
  </si>
  <si>
    <t>该项目的执行使我院困境儿童及特困人员生病能够及时住院就医；完成了困境儿童及特困人员的体检工作，发现问题并及时解决；完成苯丙酮尿症休养员所需的低苯丙氨酸饮食原料的采购工作，确保困境儿童及特困人员身心健康成长，提高基本生活自理能力，保障其合法权益，减轻社会负担，为困境儿童及特困人员自食其力、全面发展，更好、更快地回归家庭、步入社会奠定基础。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</si>
</sst>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5" x14ac:knownFonts="1">
    <font>
      <sz val="11"/>
      <color theme="1"/>
      <name val="等线"/>
      <charset val="134"/>
      <scheme val="minor"/>
    </font>
    <font>
      <sz val="18"/>
      <color theme="1"/>
      <name val="方正小标宋简体"/>
      <family val="4"/>
      <charset val="134"/>
    </font>
    <font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view="pageBreakPreview" topLeftCell="A18" zoomScale="70" zoomScaleNormal="100" workbookViewId="0">
      <selection activeCell="J29" sqref="J29"/>
    </sheetView>
  </sheetViews>
  <sheetFormatPr defaultColWidth="13.77734375" defaultRowHeight="13.8" x14ac:dyDescent="0.25"/>
  <cols>
    <col min="1" max="1" width="5.21875" style="1" customWidth="1"/>
    <col min="2" max="2" width="9.6640625" style="1" customWidth="1"/>
    <col min="3" max="3" width="14.6640625" style="1" customWidth="1"/>
    <col min="4" max="4" width="7.77734375" style="1" customWidth="1"/>
    <col min="5" max="5" width="27.44140625" style="1" customWidth="1"/>
    <col min="6" max="6" width="14.6640625" style="1" customWidth="1"/>
    <col min="7" max="7" width="13.88671875" style="1" customWidth="1"/>
    <col min="8" max="8" width="10" style="1" customWidth="1"/>
    <col min="9" max="9" width="9.77734375" style="1" customWidth="1"/>
    <col min="10" max="10" width="21.21875" style="1" customWidth="1"/>
    <col min="11" max="16384" width="13.77734375" style="1"/>
  </cols>
  <sheetData>
    <row r="1" spans="1:10" ht="30" customHeight="1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22.65" customHeight="1" x14ac:dyDescent="0.2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30" customHeight="1" x14ac:dyDescent="0.25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</row>
    <row r="4" spans="1:10" ht="30" customHeight="1" x14ac:dyDescent="0.25">
      <c r="A4" s="11" t="s">
        <v>4</v>
      </c>
      <c r="B4" s="11"/>
      <c r="C4" s="11" t="s">
        <v>5</v>
      </c>
      <c r="D4" s="11"/>
      <c r="E4" s="11"/>
      <c r="F4" s="11"/>
      <c r="G4" s="2" t="s">
        <v>6</v>
      </c>
      <c r="H4" s="11" t="s">
        <v>7</v>
      </c>
      <c r="I4" s="11"/>
      <c r="J4" s="11"/>
    </row>
    <row r="5" spans="1:10" ht="30" customHeight="1" x14ac:dyDescent="0.25">
      <c r="A5" s="11" t="s">
        <v>8</v>
      </c>
      <c r="B5" s="11"/>
      <c r="C5" s="11" t="s">
        <v>9</v>
      </c>
      <c r="D5" s="11"/>
      <c r="E5" s="11"/>
      <c r="F5" s="11"/>
      <c r="G5" s="2" t="s">
        <v>10</v>
      </c>
      <c r="H5" s="11">
        <v>69491329</v>
      </c>
      <c r="I5" s="11"/>
      <c r="J5" s="11"/>
    </row>
    <row r="6" spans="1:10" ht="30" customHeight="1" x14ac:dyDescent="0.25">
      <c r="A6" s="11" t="s">
        <v>11</v>
      </c>
      <c r="B6" s="11"/>
      <c r="C6" s="11"/>
      <c r="D6" s="11"/>
      <c r="E6" s="3" t="s">
        <v>12</v>
      </c>
      <c r="F6" s="3" t="s">
        <v>13</v>
      </c>
      <c r="G6" s="2" t="s">
        <v>14</v>
      </c>
      <c r="H6" s="2" t="s">
        <v>15</v>
      </c>
      <c r="I6" s="2" t="s">
        <v>16</v>
      </c>
      <c r="J6" s="2" t="s">
        <v>17</v>
      </c>
    </row>
    <row r="7" spans="1:10" ht="30" customHeight="1" x14ac:dyDescent="0.25">
      <c r="A7" s="11"/>
      <c r="B7" s="11"/>
      <c r="C7" s="14" t="s">
        <v>18</v>
      </c>
      <c r="D7" s="14"/>
      <c r="E7" s="2">
        <f>SUM(E8:E9)</f>
        <v>237</v>
      </c>
      <c r="F7" s="2">
        <f>SUM(F8:F10)</f>
        <v>292.07079099999999</v>
      </c>
      <c r="G7" s="2">
        <f>SUM(G8:G10)</f>
        <v>269.77440300000001</v>
      </c>
      <c r="H7" s="2">
        <v>10</v>
      </c>
      <c r="I7" s="8">
        <f>G7/F7</f>
        <v>0.92366101408613599</v>
      </c>
      <c r="J7" s="9">
        <f>H7*I7</f>
        <v>9.2366101408613606</v>
      </c>
    </row>
    <row r="8" spans="1:10" ht="30" customHeight="1" x14ac:dyDescent="0.25">
      <c r="A8" s="11"/>
      <c r="B8" s="11"/>
      <c r="C8" s="14" t="s">
        <v>19</v>
      </c>
      <c r="D8" s="14"/>
      <c r="E8" s="5">
        <v>200</v>
      </c>
      <c r="F8" s="6">
        <v>200</v>
      </c>
      <c r="G8" s="5">
        <v>200</v>
      </c>
      <c r="H8" s="10" t="s">
        <v>20</v>
      </c>
      <c r="I8" s="8">
        <f>G8/F8</f>
        <v>1</v>
      </c>
      <c r="J8" s="2" t="s">
        <v>20</v>
      </c>
    </row>
    <row r="9" spans="1:10" ht="30" customHeight="1" x14ac:dyDescent="0.25">
      <c r="A9" s="11"/>
      <c r="B9" s="11"/>
      <c r="C9" s="14" t="s">
        <v>21</v>
      </c>
      <c r="D9" s="14"/>
      <c r="E9" s="5">
        <v>37</v>
      </c>
      <c r="F9" s="6">
        <v>92.070791</v>
      </c>
      <c r="G9" s="6">
        <v>69.774403000000007</v>
      </c>
      <c r="H9" s="2" t="s">
        <v>20</v>
      </c>
      <c r="I9" s="8">
        <f>G9/F9</f>
        <v>0.75783429513492495</v>
      </c>
      <c r="J9" s="2" t="s">
        <v>20</v>
      </c>
    </row>
    <row r="10" spans="1:10" ht="30" customHeight="1" x14ac:dyDescent="0.25">
      <c r="A10" s="11"/>
      <c r="B10" s="11"/>
      <c r="C10" s="14" t="s">
        <v>22</v>
      </c>
      <c r="D10" s="14"/>
      <c r="E10" s="7"/>
      <c r="F10" s="7"/>
      <c r="G10" s="5"/>
      <c r="H10" s="7"/>
      <c r="I10" s="7"/>
      <c r="J10" s="7"/>
    </row>
    <row r="11" spans="1:10" ht="30" customHeight="1" x14ac:dyDescent="0.25">
      <c r="A11" s="11" t="s">
        <v>23</v>
      </c>
      <c r="B11" s="11"/>
      <c r="C11" s="11" t="s">
        <v>24</v>
      </c>
      <c r="D11" s="11"/>
      <c r="E11" s="11"/>
      <c r="F11" s="11"/>
      <c r="G11" s="11" t="s">
        <v>25</v>
      </c>
      <c r="H11" s="11"/>
      <c r="I11" s="11"/>
      <c r="J11" s="11"/>
    </row>
    <row r="12" spans="1:10" ht="122.1" customHeight="1" x14ac:dyDescent="0.25">
      <c r="A12" s="11"/>
      <c r="B12" s="11"/>
      <c r="C12" s="11" t="s">
        <v>26</v>
      </c>
      <c r="D12" s="11"/>
      <c r="E12" s="11"/>
      <c r="F12" s="11"/>
      <c r="G12" s="11" t="s">
        <v>68</v>
      </c>
      <c r="H12" s="11"/>
      <c r="I12" s="11"/>
      <c r="J12" s="11"/>
    </row>
    <row r="13" spans="1:10" ht="30" customHeight="1" x14ac:dyDescent="0.25">
      <c r="A13" s="11" t="s">
        <v>27</v>
      </c>
      <c r="B13" s="3" t="s">
        <v>28</v>
      </c>
      <c r="C13" s="2" t="s">
        <v>29</v>
      </c>
      <c r="D13" s="11" t="s">
        <v>30</v>
      </c>
      <c r="E13" s="11"/>
      <c r="F13" s="3" t="s">
        <v>31</v>
      </c>
      <c r="G13" s="2" t="s">
        <v>32</v>
      </c>
      <c r="H13" s="2" t="s">
        <v>15</v>
      </c>
      <c r="I13" s="2" t="s">
        <v>17</v>
      </c>
      <c r="J13" s="2" t="s">
        <v>33</v>
      </c>
    </row>
    <row r="14" spans="1:10" ht="54.9" customHeight="1" x14ac:dyDescent="0.25">
      <c r="A14" s="11"/>
      <c r="B14" s="11" t="s">
        <v>34</v>
      </c>
      <c r="C14" s="13" t="s">
        <v>35</v>
      </c>
      <c r="D14" s="12" t="s">
        <v>36</v>
      </c>
      <c r="E14" s="12"/>
      <c r="F14" s="3" t="s">
        <v>67</v>
      </c>
      <c r="G14" s="2" t="s">
        <v>67</v>
      </c>
      <c r="H14" s="2">
        <v>5</v>
      </c>
      <c r="I14" s="2">
        <v>5</v>
      </c>
      <c r="J14" s="2"/>
    </row>
    <row r="15" spans="1:10" ht="120.9" customHeight="1" x14ac:dyDescent="0.25">
      <c r="A15" s="11"/>
      <c r="B15" s="11"/>
      <c r="C15" s="13"/>
      <c r="D15" s="12" t="s">
        <v>37</v>
      </c>
      <c r="E15" s="12"/>
      <c r="F15" s="6" t="s">
        <v>38</v>
      </c>
      <c r="G15" s="5" t="s">
        <v>38</v>
      </c>
      <c r="H15" s="5">
        <v>5</v>
      </c>
      <c r="I15" s="5">
        <v>5</v>
      </c>
      <c r="J15" s="2"/>
    </row>
    <row r="16" spans="1:10" ht="39.9" customHeight="1" x14ac:dyDescent="0.25">
      <c r="A16" s="11"/>
      <c r="B16" s="11"/>
      <c r="C16" s="13"/>
      <c r="D16" s="12" t="s">
        <v>39</v>
      </c>
      <c r="E16" s="12"/>
      <c r="F16" s="3" t="s">
        <v>67</v>
      </c>
      <c r="G16" s="3" t="s">
        <v>67</v>
      </c>
      <c r="H16" s="2">
        <v>5</v>
      </c>
      <c r="I16" s="2">
        <v>5</v>
      </c>
      <c r="J16" s="2"/>
    </row>
    <row r="17" spans="1:10" ht="54" customHeight="1" x14ac:dyDescent="0.25">
      <c r="A17" s="11"/>
      <c r="B17" s="11"/>
      <c r="C17" s="11" t="s">
        <v>40</v>
      </c>
      <c r="D17" s="12" t="s">
        <v>41</v>
      </c>
      <c r="E17" s="12"/>
      <c r="F17" s="3" t="s">
        <v>42</v>
      </c>
      <c r="G17" s="2" t="s">
        <v>42</v>
      </c>
      <c r="H17" s="2">
        <v>5</v>
      </c>
      <c r="I17" s="2">
        <v>5</v>
      </c>
      <c r="J17" s="2"/>
    </row>
    <row r="18" spans="1:10" ht="47.1" customHeight="1" x14ac:dyDescent="0.25">
      <c r="A18" s="11"/>
      <c r="B18" s="11"/>
      <c r="C18" s="11"/>
      <c r="D18" s="12" t="s">
        <v>43</v>
      </c>
      <c r="E18" s="12"/>
      <c r="F18" s="3" t="s">
        <v>44</v>
      </c>
      <c r="G18" s="3" t="s">
        <v>44</v>
      </c>
      <c r="H18" s="2">
        <v>5</v>
      </c>
      <c r="I18" s="2">
        <v>5</v>
      </c>
      <c r="J18" s="2"/>
    </row>
    <row r="19" spans="1:10" ht="45.9" customHeight="1" x14ac:dyDescent="0.25">
      <c r="A19" s="11"/>
      <c r="B19" s="11"/>
      <c r="C19" s="11"/>
      <c r="D19" s="12" t="s">
        <v>45</v>
      </c>
      <c r="E19" s="12"/>
      <c r="F19" s="2" t="s">
        <v>46</v>
      </c>
      <c r="G19" s="2" t="s">
        <v>46</v>
      </c>
      <c r="H19" s="2">
        <v>4</v>
      </c>
      <c r="I19" s="2">
        <v>4</v>
      </c>
      <c r="J19" s="2"/>
    </row>
    <row r="20" spans="1:10" ht="44.1" customHeight="1" x14ac:dyDescent="0.25">
      <c r="A20" s="11"/>
      <c r="B20" s="11"/>
      <c r="C20" s="11" t="s">
        <v>47</v>
      </c>
      <c r="D20" s="12" t="s">
        <v>48</v>
      </c>
      <c r="E20" s="12"/>
      <c r="F20" s="3" t="s">
        <v>42</v>
      </c>
      <c r="G20" s="2" t="s">
        <v>49</v>
      </c>
      <c r="H20" s="2">
        <v>4</v>
      </c>
      <c r="I20" s="2">
        <v>4</v>
      </c>
      <c r="J20" s="2"/>
    </row>
    <row r="21" spans="1:10" ht="62.1" customHeight="1" x14ac:dyDescent="0.25">
      <c r="A21" s="11"/>
      <c r="B21" s="11"/>
      <c r="C21" s="11"/>
      <c r="D21" s="12" t="s">
        <v>50</v>
      </c>
      <c r="E21" s="12"/>
      <c r="F21" s="6" t="s">
        <v>51</v>
      </c>
      <c r="G21" s="6" t="s">
        <v>51</v>
      </c>
      <c r="H21" s="5">
        <v>4</v>
      </c>
      <c r="I21" s="2">
        <v>4</v>
      </c>
      <c r="J21" s="2"/>
    </row>
    <row r="22" spans="1:10" ht="56.4" customHeight="1" x14ac:dyDescent="0.25">
      <c r="A22" s="11"/>
      <c r="B22" s="11"/>
      <c r="C22" s="11"/>
      <c r="D22" s="12" t="s">
        <v>52</v>
      </c>
      <c r="E22" s="12"/>
      <c r="F22" s="3" t="s">
        <v>53</v>
      </c>
      <c r="G22" s="2" t="s">
        <v>53</v>
      </c>
      <c r="H22" s="2">
        <v>4</v>
      </c>
      <c r="I22" s="2">
        <v>4</v>
      </c>
      <c r="J22" s="2"/>
    </row>
    <row r="23" spans="1:10" ht="50.1" customHeight="1" x14ac:dyDescent="0.25">
      <c r="A23" s="11"/>
      <c r="B23" s="11"/>
      <c r="C23" s="11"/>
      <c r="D23" s="12" t="s">
        <v>54</v>
      </c>
      <c r="E23" s="12"/>
      <c r="F23" s="3" t="s">
        <v>42</v>
      </c>
      <c r="G23" s="3" t="s">
        <v>42</v>
      </c>
      <c r="H23" s="2">
        <v>4</v>
      </c>
      <c r="I23" s="2">
        <v>4</v>
      </c>
      <c r="J23" s="2"/>
    </row>
    <row r="24" spans="1:10" ht="48.9" customHeight="1" x14ac:dyDescent="0.25">
      <c r="A24" s="11"/>
      <c r="B24" s="11"/>
      <c r="C24" s="2" t="s">
        <v>55</v>
      </c>
      <c r="D24" s="12" t="s">
        <v>56</v>
      </c>
      <c r="E24" s="12"/>
      <c r="F24" s="6" t="s">
        <v>57</v>
      </c>
      <c r="G24" s="5" t="s">
        <v>58</v>
      </c>
      <c r="H24" s="5">
        <v>5</v>
      </c>
      <c r="I24" s="2">
        <v>4</v>
      </c>
      <c r="J24" s="4"/>
    </row>
    <row r="25" spans="1:10" ht="69.900000000000006" customHeight="1" x14ac:dyDescent="0.25">
      <c r="A25" s="11"/>
      <c r="B25" s="11" t="s">
        <v>59</v>
      </c>
      <c r="C25" s="11" t="s">
        <v>60</v>
      </c>
      <c r="D25" s="12" t="s">
        <v>61</v>
      </c>
      <c r="E25" s="12"/>
      <c r="F25" s="3" t="s">
        <v>42</v>
      </c>
      <c r="G25" s="2" t="s">
        <v>62</v>
      </c>
      <c r="H25" s="2">
        <v>10</v>
      </c>
      <c r="I25" s="2">
        <v>9</v>
      </c>
      <c r="J25" s="2"/>
    </row>
    <row r="26" spans="1:10" ht="60.9" customHeight="1" x14ac:dyDescent="0.25">
      <c r="A26" s="11"/>
      <c r="B26" s="11"/>
      <c r="C26" s="11"/>
      <c r="D26" s="12" t="s">
        <v>63</v>
      </c>
      <c r="E26" s="12"/>
      <c r="F26" s="3" t="s">
        <v>64</v>
      </c>
      <c r="G26" s="2" t="s">
        <v>62</v>
      </c>
      <c r="H26" s="2">
        <v>10</v>
      </c>
      <c r="I26" s="2">
        <v>9</v>
      </c>
      <c r="J26" s="2"/>
    </row>
    <row r="27" spans="1:10" ht="59.1" customHeight="1" x14ac:dyDescent="0.25">
      <c r="A27" s="11"/>
      <c r="B27" s="11"/>
      <c r="C27" s="11"/>
      <c r="D27" s="12" t="s">
        <v>65</v>
      </c>
      <c r="E27" s="12"/>
      <c r="F27" s="3" t="s">
        <v>64</v>
      </c>
      <c r="G27" s="2" t="s">
        <v>62</v>
      </c>
      <c r="H27" s="2">
        <v>20</v>
      </c>
      <c r="I27" s="2">
        <v>19</v>
      </c>
      <c r="J27" s="2"/>
    </row>
    <row r="28" spans="1:10" ht="22.65" customHeight="1" x14ac:dyDescent="0.25">
      <c r="A28" s="11" t="s">
        <v>66</v>
      </c>
      <c r="B28" s="11"/>
      <c r="C28" s="11"/>
      <c r="D28" s="11"/>
      <c r="E28" s="11"/>
      <c r="F28" s="11"/>
      <c r="G28" s="11"/>
      <c r="H28" s="2">
        <v>100</v>
      </c>
      <c r="I28" s="9">
        <f>SUM(I14:I27)+J7</f>
        <v>95.236610140861401</v>
      </c>
      <c r="J28" s="2"/>
    </row>
  </sheetData>
  <mergeCells count="44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A6:B10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A11:B12"/>
    <mergeCell ref="D26:E26"/>
    <mergeCell ref="D27:E27"/>
    <mergeCell ref="A28:G28"/>
    <mergeCell ref="A13:A27"/>
    <mergeCell ref="B14:B24"/>
    <mergeCell ref="B25:B27"/>
    <mergeCell ref="C14:C16"/>
    <mergeCell ref="C17:C19"/>
    <mergeCell ref="C20:C23"/>
    <mergeCell ref="C25:C27"/>
    <mergeCell ref="D21:E21"/>
    <mergeCell ref="D22:E22"/>
    <mergeCell ref="D23:E23"/>
    <mergeCell ref="D24:E24"/>
    <mergeCell ref="D25:E25"/>
  </mergeCells>
  <phoneticPr fontId="4" type="noConversion"/>
  <printOptions horizontalCentered="1"/>
  <pageMargins left="0.70866141732283505" right="0.70866141732283505" top="0.74803149606299202" bottom="0.74803149606299202" header="0.31496062992126" footer="0.31496062992126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a22</cp:lastModifiedBy>
  <cp:lastPrinted>2024-05-11T02:36:00Z</cp:lastPrinted>
  <dcterms:created xsi:type="dcterms:W3CDTF">2015-06-05T18:17:00Z</dcterms:created>
  <dcterms:modified xsi:type="dcterms:W3CDTF">2024-08-19T08:20:02Z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316B1DBEA2F84F44835C4440B5438D62_13</vt:lpwstr>
  </property>
  <property fmtid="{D5CDD505-2E9C-101B-9397-08002B2CF9AE}" pid="3" name="KSOProductBuildVer">
    <vt:lpwstr>2052-12.1.0.16417</vt:lpwstr>
  </property>
</Properties>
</file>