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中心工作2024\2023年决算\决算公开\汇总\绩效自评表\绩效自评表\"/>
    </mc:Choice>
  </mc:AlternateContent>
  <bookViews>
    <workbookView xWindow="0" yWindow="0" windowWidth="18345" windowHeight="7005" firstSheet="1" activeTab="1"/>
  </bookViews>
  <sheets>
    <sheet name="财政支出项目事前评估评分指标体系" sheetId="1" state="hidden" r:id="rId1"/>
    <sheet name="财政支出项目事前评估评分指标体系 (2)" sheetId="2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2" l="1"/>
  <c r="H22" i="2"/>
  <c r="I8" i="2"/>
  <c r="J7" i="2"/>
  <c r="I7" i="2"/>
  <c r="G7" i="2"/>
  <c r="F7" i="2"/>
  <c r="E7" i="2"/>
  <c r="I22" i="1"/>
  <c r="H22" i="1"/>
  <c r="I10" i="1"/>
  <c r="I9" i="1"/>
  <c r="I8" i="1"/>
  <c r="J7" i="1"/>
  <c r="I7" i="1"/>
  <c r="G7" i="1"/>
  <c r="F7" i="1"/>
  <c r="E7" i="1"/>
</calcChain>
</file>

<file path=xl/sharedStrings.xml><?xml version="1.0" encoding="utf-8"?>
<sst xmlns="http://schemas.openxmlformats.org/spreadsheetml/2006/main" count="134" uniqueCount="58">
  <si>
    <t>项目支出绩效自评表</t>
  </si>
  <si>
    <t>（   2023   年度）</t>
  </si>
  <si>
    <t>项目名称</t>
  </si>
  <si>
    <t>医疗补助经费项目</t>
  </si>
  <si>
    <t>主管部门</t>
  </si>
  <si>
    <t>北京市社会福利事务管理中心</t>
  </si>
  <si>
    <t>实施单位</t>
  </si>
  <si>
    <t>北京市第二社会福利院</t>
  </si>
  <si>
    <t>项目负责人</t>
  </si>
  <si>
    <t>巩永生、荣志强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</si>
  <si>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</si>
  <si>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</si>
  <si>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</si>
  <si>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</si>
  <si>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</si>
  <si>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</si>
  <si>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</si>
  <si>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</si>
  <si>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</si>
  <si>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</si>
  <si>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</si>
  <si>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</si>
  <si>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</si>
  <si>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</si>
  <si>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</si>
  <si>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</si>
  <si>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为了保障政府供养保障对象身体健康，更好的在机构内休养，在保障基本医疗的基础上，因本院诊治能力水平限制，需要及时送患有重症的政府供养保障对象外出就医，保障其身体健康。同时，根据中心业务工作指导手册规定，对政府供养保障对象开展体检一次，保障及时了解政府供养保障对象身体情况，更好地进行生活照料。</t>
  </si>
  <si>
    <t>使我院政府供养保障对象能得到良好的外出就医服务，确保休养员身体健康，按实际发生的外出就医费用结算。同时，已完成体检机构入院体检工作，该项目已到达序时支付进度，并达到了预期绩效效果。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</si>
  <si>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</si>
  <si>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</si>
  <si>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</si>
  <si>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</si>
  <si>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</si>
  <si>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</si>
  <si>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</si>
  <si>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</si>
  <si>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</si>
  <si>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指标1：292人</t>
  </si>
  <si>
    <t>=292人</t>
  </si>
  <si>
    <t>指标2：每年需要对所住福利机构三无休养员至少体检一次</t>
  </si>
  <si>
    <t>质量指标</t>
  </si>
  <si>
    <t>指标1：及时了解三无休养员身体情况，更好地进行生活照料</t>
  </si>
  <si>
    <t>优良中低差</t>
  </si>
  <si>
    <t>优</t>
  </si>
  <si>
    <t>指标2：及时将患有重症的休养员及时外出就医，保障其身体健康</t>
  </si>
  <si>
    <t>指标1：业务保障</t>
  </si>
  <si>
    <t>时效指标</t>
  </si>
  <si>
    <t>指标2：运行保障年度完成率</t>
  </si>
  <si>
    <t>效益指标</t>
  </si>
  <si>
    <t>社会效益指标</t>
  </si>
  <si>
    <t>总分</t>
  </si>
  <si>
    <t>指标1：政府供养保障对象</t>
  </si>
  <si>
    <t>成本指标</t>
  </si>
  <si>
    <t>指标1：全年控制预算数</t>
  </si>
  <si>
    <t>194万元</t>
  </si>
  <si>
    <t>231.974397万元</t>
  </si>
  <si>
    <t>年中追加预算150万元</t>
  </si>
  <si>
    <t>人数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</si>
</sst>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8">
    <font>
      <sz val="11"/>
      <color theme="1"/>
      <name val="等线"/>
      <charset val="134"/>
      <scheme val="minor"/>
    </font>
    <font>
      <sz val="18"/>
      <color theme="1"/>
      <name val="方正小标宋简体"/>
      <family val="4"/>
      <charset val="134"/>
    </font>
    <font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10" fontId="3" fillId="0" borderId="5" xfId="1" applyNumberFormat="1" applyFont="1" applyBorder="1" applyAlignment="1">
      <alignment horizontal="center" vertical="center" wrapText="1"/>
    </xf>
    <xf numFmtId="178" fontId="3" fillId="0" borderId="5" xfId="0" applyNumberFormat="1" applyFont="1" applyBorder="1" applyAlignment="1">
      <alignment horizontal="center" vertical="center" wrapText="1"/>
    </xf>
    <xf numFmtId="9" fontId="3" fillId="0" borderId="5" xfId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left" vertical="center" wrapText="1"/>
    </xf>
    <xf numFmtId="0" fontId="5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9" fontId="5" fillId="0" borderId="5" xfId="0" applyNumberFormat="1" applyFont="1" applyBorder="1" applyAlignment="1">
      <alignment horizontal="left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zoomScaleSheetLayoutView="80" workbookViewId="0">
      <selection activeCell="J22" sqref="J22"/>
    </sheetView>
  </sheetViews>
  <sheetFormatPr defaultColWidth="13.75" defaultRowHeight="13.5"/>
  <cols>
    <col min="1" max="1" width="5.25" style="1" customWidth="1"/>
    <col min="2" max="2" width="9.625" style="1" customWidth="1"/>
    <col min="3" max="3" width="14.625" style="1" customWidth="1"/>
    <col min="4" max="4" width="7.75" style="1" customWidth="1"/>
    <col min="5" max="5" width="15.625" style="1" customWidth="1"/>
    <col min="6" max="7" width="13.875" style="1" customWidth="1"/>
    <col min="8" max="8" width="8.25" style="1" customWidth="1"/>
    <col min="9" max="9" width="7.375" style="1" customWidth="1"/>
    <col min="10" max="16384" width="13.75" style="1"/>
  </cols>
  <sheetData>
    <row r="1" spans="1:10" ht="22.7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22.7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2.7" customHeight="1">
      <c r="A3" s="19" t="s">
        <v>2</v>
      </c>
      <c r="B3" s="20"/>
      <c r="C3" s="19" t="s">
        <v>3</v>
      </c>
      <c r="D3" s="21"/>
      <c r="E3" s="21"/>
      <c r="F3" s="21"/>
      <c r="G3" s="21"/>
      <c r="H3" s="21"/>
      <c r="I3" s="21"/>
      <c r="J3" s="20"/>
    </row>
    <row r="4" spans="1:10" ht="22.7" customHeight="1">
      <c r="A4" s="19" t="s">
        <v>4</v>
      </c>
      <c r="B4" s="20"/>
      <c r="C4" s="19" t="s">
        <v>5</v>
      </c>
      <c r="D4" s="21"/>
      <c r="E4" s="21"/>
      <c r="F4" s="20"/>
      <c r="G4" s="2" t="s">
        <v>6</v>
      </c>
      <c r="H4" s="19" t="s">
        <v>7</v>
      </c>
      <c r="I4" s="21"/>
      <c r="J4" s="20"/>
    </row>
    <row r="5" spans="1:10" ht="22.7" customHeight="1">
      <c r="A5" s="19" t="s">
        <v>8</v>
      </c>
      <c r="B5" s="20"/>
      <c r="C5" s="19" t="s">
        <v>9</v>
      </c>
      <c r="D5" s="21"/>
      <c r="E5" s="21"/>
      <c r="F5" s="20"/>
      <c r="G5" s="2" t="s">
        <v>10</v>
      </c>
      <c r="H5" s="19">
        <v>81761446</v>
      </c>
      <c r="I5" s="21"/>
      <c r="J5" s="20"/>
    </row>
    <row r="6" spans="1:10" ht="22.7" customHeight="1">
      <c r="A6" s="27" t="s">
        <v>11</v>
      </c>
      <c r="B6" s="30"/>
      <c r="C6" s="19"/>
      <c r="D6" s="20"/>
      <c r="E6" s="3" t="s">
        <v>12</v>
      </c>
      <c r="F6" s="3" t="s">
        <v>13</v>
      </c>
      <c r="G6" s="2" t="s">
        <v>14</v>
      </c>
      <c r="H6" s="2" t="s">
        <v>15</v>
      </c>
      <c r="I6" s="2" t="s">
        <v>16</v>
      </c>
      <c r="J6" s="2" t="s">
        <v>17</v>
      </c>
    </row>
    <row r="7" spans="1:10" ht="22.7" customHeight="1">
      <c r="A7" s="28"/>
      <c r="B7" s="31"/>
      <c r="C7" s="22" t="s">
        <v>18</v>
      </c>
      <c r="D7" s="23"/>
      <c r="E7" s="2">
        <f>SUM(E8:E10)</f>
        <v>194</v>
      </c>
      <c r="F7" s="2">
        <f t="shared" ref="F7:G7" si="0">SUM(F8:F10)</f>
        <v>344</v>
      </c>
      <c r="G7" s="2">
        <f t="shared" si="0"/>
        <v>344</v>
      </c>
      <c r="H7" s="2">
        <v>10</v>
      </c>
      <c r="I7" s="2">
        <f>G7/F7</f>
        <v>1</v>
      </c>
      <c r="J7" s="2">
        <f>H7*I7</f>
        <v>10</v>
      </c>
    </row>
    <row r="8" spans="1:10" ht="22.7" customHeight="1">
      <c r="A8" s="28"/>
      <c r="B8" s="31"/>
      <c r="C8" s="22" t="s">
        <v>19</v>
      </c>
      <c r="D8" s="23"/>
      <c r="E8" s="2">
        <v>194</v>
      </c>
      <c r="F8" s="3">
        <v>344</v>
      </c>
      <c r="G8" s="3">
        <v>344</v>
      </c>
      <c r="H8" s="16" t="s">
        <v>20</v>
      </c>
      <c r="I8" s="2">
        <f t="shared" ref="I8:I10" si="1">G8/F8</f>
        <v>1</v>
      </c>
      <c r="J8" s="2" t="s">
        <v>20</v>
      </c>
    </row>
    <row r="9" spans="1:10" ht="22.7" customHeight="1">
      <c r="A9" s="28"/>
      <c r="B9" s="31"/>
      <c r="C9" s="22" t="s">
        <v>21</v>
      </c>
      <c r="D9" s="23"/>
      <c r="E9" s="2"/>
      <c r="F9" s="3"/>
      <c r="G9" s="2"/>
      <c r="H9" s="2" t="s">
        <v>20</v>
      </c>
      <c r="I9" s="2" t="e">
        <f t="shared" si="1"/>
        <v>#DIV/0!</v>
      </c>
      <c r="J9" s="2" t="s">
        <v>20</v>
      </c>
    </row>
    <row r="10" spans="1:10" ht="22.7" customHeight="1">
      <c r="A10" s="32"/>
      <c r="B10" s="33"/>
      <c r="C10" s="22" t="s">
        <v>22</v>
      </c>
      <c r="D10" s="23"/>
      <c r="E10" s="2"/>
      <c r="F10" s="3"/>
      <c r="G10" s="2"/>
      <c r="H10" s="2" t="s">
        <v>20</v>
      </c>
      <c r="I10" s="2" t="e">
        <f t="shared" si="1"/>
        <v>#DIV/0!</v>
      </c>
      <c r="J10" s="2" t="s">
        <v>20</v>
      </c>
    </row>
    <row r="11" spans="1:10" ht="22.7" customHeight="1">
      <c r="A11" s="27" t="s">
        <v>23</v>
      </c>
      <c r="B11" s="30"/>
      <c r="C11" s="24" t="s">
        <v>24</v>
      </c>
      <c r="D11" s="24"/>
      <c r="E11" s="24"/>
      <c r="F11" s="24"/>
      <c r="G11" s="24" t="s">
        <v>25</v>
      </c>
      <c r="H11" s="24"/>
      <c r="I11" s="24"/>
      <c r="J11" s="24"/>
    </row>
    <row r="12" spans="1:10" ht="86.45" customHeight="1">
      <c r="A12" s="32"/>
      <c r="B12" s="33"/>
      <c r="C12" s="25" t="s">
        <v>26</v>
      </c>
      <c r="D12" s="25"/>
      <c r="E12" s="25"/>
      <c r="F12" s="25"/>
      <c r="G12" s="25" t="s">
        <v>27</v>
      </c>
      <c r="H12" s="25"/>
      <c r="I12" s="25"/>
      <c r="J12" s="25"/>
    </row>
    <row r="13" spans="1:10" ht="30" customHeight="1">
      <c r="A13" s="27" t="s">
        <v>28</v>
      </c>
      <c r="B13" s="3" t="s">
        <v>29</v>
      </c>
      <c r="C13" s="2" t="s">
        <v>30</v>
      </c>
      <c r="D13" s="19" t="s">
        <v>31</v>
      </c>
      <c r="E13" s="20"/>
      <c r="F13" s="3" t="s">
        <v>32</v>
      </c>
      <c r="G13" s="2" t="s">
        <v>33</v>
      </c>
      <c r="H13" s="2" t="s">
        <v>15</v>
      </c>
      <c r="I13" s="2" t="s">
        <v>17</v>
      </c>
      <c r="J13" s="2" t="s">
        <v>34</v>
      </c>
    </row>
    <row r="14" spans="1:10" ht="22.7" customHeight="1">
      <c r="A14" s="28"/>
      <c r="B14" s="24" t="s">
        <v>35</v>
      </c>
      <c r="C14" s="29" t="s">
        <v>36</v>
      </c>
      <c r="D14" s="26" t="s">
        <v>37</v>
      </c>
      <c r="E14" s="26"/>
      <c r="F14" s="12" t="s">
        <v>38</v>
      </c>
      <c r="G14" s="2">
        <v>292</v>
      </c>
      <c r="H14" s="2">
        <v>10</v>
      </c>
      <c r="I14" s="2">
        <v>9</v>
      </c>
      <c r="J14" s="2"/>
    </row>
    <row r="15" spans="1:10" ht="22.7" customHeight="1">
      <c r="A15" s="28"/>
      <c r="B15" s="24"/>
      <c r="C15" s="29"/>
      <c r="D15" s="26" t="s">
        <v>39</v>
      </c>
      <c r="E15" s="26"/>
      <c r="F15" s="13">
        <v>1</v>
      </c>
      <c r="G15" s="2">
        <v>1</v>
      </c>
      <c r="H15" s="2">
        <v>18</v>
      </c>
      <c r="I15" s="2">
        <v>18</v>
      </c>
      <c r="J15" s="2"/>
    </row>
    <row r="16" spans="1:10" ht="22.7" customHeight="1">
      <c r="A16" s="28"/>
      <c r="B16" s="24"/>
      <c r="C16" s="24" t="s">
        <v>40</v>
      </c>
      <c r="D16" s="26" t="s">
        <v>41</v>
      </c>
      <c r="E16" s="26"/>
      <c r="F16" s="14" t="s">
        <v>42</v>
      </c>
      <c r="G16" s="2" t="s">
        <v>43</v>
      </c>
      <c r="H16" s="2">
        <v>10</v>
      </c>
      <c r="I16" s="2">
        <v>9</v>
      </c>
      <c r="J16" s="2"/>
    </row>
    <row r="17" spans="1:10" ht="22.7" customHeight="1">
      <c r="A17" s="28"/>
      <c r="B17" s="24"/>
      <c r="C17" s="24"/>
      <c r="D17" s="26" t="s">
        <v>44</v>
      </c>
      <c r="E17" s="26"/>
      <c r="F17" s="14" t="s">
        <v>42</v>
      </c>
      <c r="G17" s="2" t="s">
        <v>43</v>
      </c>
      <c r="H17" s="2">
        <v>10</v>
      </c>
      <c r="I17" s="2">
        <v>10</v>
      </c>
      <c r="J17" s="2"/>
    </row>
    <row r="18" spans="1:10" ht="22.7" customHeight="1">
      <c r="A18" s="28"/>
      <c r="B18" s="24"/>
      <c r="C18" s="2" t="s">
        <v>36</v>
      </c>
      <c r="D18" s="26" t="s">
        <v>45</v>
      </c>
      <c r="E18" s="26"/>
      <c r="F18" s="13">
        <v>194</v>
      </c>
      <c r="G18" s="2">
        <v>194</v>
      </c>
      <c r="H18" s="2">
        <v>1</v>
      </c>
      <c r="I18" s="2">
        <v>1</v>
      </c>
      <c r="J18" s="2"/>
    </row>
    <row r="19" spans="1:10" ht="22.7" customHeight="1">
      <c r="A19" s="28"/>
      <c r="B19" s="24"/>
      <c r="C19" s="2" t="s">
        <v>46</v>
      </c>
      <c r="D19" s="26" t="s">
        <v>47</v>
      </c>
      <c r="E19" s="26"/>
      <c r="F19" s="15">
        <v>1</v>
      </c>
      <c r="G19" s="8">
        <v>1</v>
      </c>
      <c r="H19" s="2">
        <v>1</v>
      </c>
      <c r="I19" s="2">
        <v>1</v>
      </c>
      <c r="J19" s="2"/>
    </row>
    <row r="20" spans="1:10" ht="22.7" customHeight="1">
      <c r="A20" s="28"/>
      <c r="B20" s="24" t="s">
        <v>48</v>
      </c>
      <c r="C20" s="24" t="s">
        <v>49</v>
      </c>
      <c r="D20" s="26" t="s">
        <v>41</v>
      </c>
      <c r="E20" s="26"/>
      <c r="F20" s="14" t="s">
        <v>42</v>
      </c>
      <c r="G20" s="2" t="s">
        <v>43</v>
      </c>
      <c r="H20" s="2">
        <v>20</v>
      </c>
      <c r="I20" s="2">
        <v>20</v>
      </c>
      <c r="J20" s="2"/>
    </row>
    <row r="21" spans="1:10" ht="42" customHeight="1">
      <c r="A21" s="28"/>
      <c r="B21" s="24"/>
      <c r="C21" s="24"/>
      <c r="D21" s="26" t="s">
        <v>44</v>
      </c>
      <c r="E21" s="26"/>
      <c r="F21" s="14" t="s">
        <v>42</v>
      </c>
      <c r="G21" s="2" t="s">
        <v>43</v>
      </c>
      <c r="H21" s="2">
        <v>20</v>
      </c>
      <c r="I21" s="2">
        <v>20</v>
      </c>
      <c r="J21" s="2"/>
    </row>
    <row r="22" spans="1:10" ht="22.7" customHeight="1">
      <c r="A22" s="19" t="s">
        <v>50</v>
      </c>
      <c r="B22" s="21"/>
      <c r="C22" s="21"/>
      <c r="D22" s="21"/>
      <c r="E22" s="21"/>
      <c r="F22" s="21"/>
      <c r="G22" s="20"/>
      <c r="H22" s="2">
        <f>SUM(H14:H21)+H7</f>
        <v>100</v>
      </c>
      <c r="I22" s="2">
        <f>SUM(I14:I21)+J7</f>
        <v>98</v>
      </c>
      <c r="J22" s="2"/>
    </row>
  </sheetData>
  <mergeCells count="37">
    <mergeCell ref="A11:B12"/>
    <mergeCell ref="D21:E21"/>
    <mergeCell ref="A22:G22"/>
    <mergeCell ref="A13:A21"/>
    <mergeCell ref="B14:B19"/>
    <mergeCell ref="B20:B21"/>
    <mergeCell ref="C14:C15"/>
    <mergeCell ref="C16:C17"/>
    <mergeCell ref="C20:C21"/>
    <mergeCell ref="D16:E16"/>
    <mergeCell ref="D17:E17"/>
    <mergeCell ref="D18:E18"/>
    <mergeCell ref="D19:E19"/>
    <mergeCell ref="D20:E20"/>
    <mergeCell ref="C12:F12"/>
    <mergeCell ref="G12:J12"/>
    <mergeCell ref="D13:E13"/>
    <mergeCell ref="D14:E14"/>
    <mergeCell ref="D15:E15"/>
    <mergeCell ref="C8:D8"/>
    <mergeCell ref="C9:D9"/>
    <mergeCell ref="C10:D10"/>
    <mergeCell ref="C11:F11"/>
    <mergeCell ref="G11:J11"/>
    <mergeCell ref="A5:B5"/>
    <mergeCell ref="C5:F5"/>
    <mergeCell ref="H5:J5"/>
    <mergeCell ref="C6:D6"/>
    <mergeCell ref="C7:D7"/>
    <mergeCell ref="A6:B10"/>
    <mergeCell ref="A1:J1"/>
    <mergeCell ref="A2:J2"/>
    <mergeCell ref="A3:B3"/>
    <mergeCell ref="C3:J3"/>
    <mergeCell ref="A4:B4"/>
    <mergeCell ref="C4:F4"/>
    <mergeCell ref="H4:J4"/>
  </mergeCells>
  <phoneticPr fontId="7" type="noConversion"/>
  <pageMargins left="0.70866141732283505" right="0.70866141732283505" top="0.74803149606299202" bottom="0.74803149606299202" header="0.31496062992126" footer="0.31496062992126"/>
  <pageSetup paperSize="9" scale="81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view="pageBreakPreview" zoomScale="80" zoomScaleNormal="100" workbookViewId="0">
      <selection activeCell="F17" sqref="F17"/>
    </sheetView>
  </sheetViews>
  <sheetFormatPr defaultColWidth="13.75" defaultRowHeight="13.5"/>
  <cols>
    <col min="1" max="1" width="5.25" style="1" customWidth="1"/>
    <col min="2" max="2" width="9.625" style="1" customWidth="1"/>
    <col min="3" max="3" width="14.625" style="1" customWidth="1"/>
    <col min="4" max="4" width="7.75" style="1" customWidth="1"/>
    <col min="5" max="5" width="15.625" style="1" customWidth="1"/>
    <col min="6" max="7" width="13.875" style="1" customWidth="1"/>
    <col min="8" max="8" width="8.25" style="1" customWidth="1"/>
    <col min="9" max="9" width="8.625" style="1" customWidth="1"/>
    <col min="10" max="11" width="13.75" style="1"/>
    <col min="12" max="12" width="26.875" style="1" customWidth="1"/>
    <col min="13" max="16384" width="13.75" style="1"/>
  </cols>
  <sheetData>
    <row r="1" spans="1:10" ht="22.7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22.7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30.95" customHeight="1">
      <c r="A3" s="19" t="s">
        <v>2</v>
      </c>
      <c r="B3" s="20"/>
      <c r="C3" s="19" t="s">
        <v>3</v>
      </c>
      <c r="D3" s="21"/>
      <c r="E3" s="21"/>
      <c r="F3" s="21"/>
      <c r="G3" s="21"/>
      <c r="H3" s="21"/>
      <c r="I3" s="21"/>
      <c r="J3" s="20"/>
    </row>
    <row r="4" spans="1:10" ht="30.95" customHeight="1">
      <c r="A4" s="19" t="s">
        <v>4</v>
      </c>
      <c r="B4" s="20"/>
      <c r="C4" s="19" t="s">
        <v>5</v>
      </c>
      <c r="D4" s="21"/>
      <c r="E4" s="21"/>
      <c r="F4" s="20"/>
      <c r="G4" s="2" t="s">
        <v>6</v>
      </c>
      <c r="H4" s="19" t="s">
        <v>7</v>
      </c>
      <c r="I4" s="21"/>
      <c r="J4" s="20"/>
    </row>
    <row r="5" spans="1:10" ht="30.95" customHeight="1">
      <c r="A5" s="19" t="s">
        <v>8</v>
      </c>
      <c r="B5" s="20"/>
      <c r="C5" s="19" t="s">
        <v>9</v>
      </c>
      <c r="D5" s="21"/>
      <c r="E5" s="21"/>
      <c r="F5" s="20"/>
      <c r="G5" s="2" t="s">
        <v>10</v>
      </c>
      <c r="H5" s="19">
        <v>81761446</v>
      </c>
      <c r="I5" s="21"/>
      <c r="J5" s="20"/>
    </row>
    <row r="6" spans="1:10" ht="30.95" customHeight="1">
      <c r="A6" s="27" t="s">
        <v>11</v>
      </c>
      <c r="B6" s="30"/>
      <c r="C6" s="19"/>
      <c r="D6" s="20"/>
      <c r="E6" s="3" t="s">
        <v>12</v>
      </c>
      <c r="F6" s="3" t="s">
        <v>13</v>
      </c>
      <c r="G6" s="2" t="s">
        <v>14</v>
      </c>
      <c r="H6" s="2" t="s">
        <v>15</v>
      </c>
      <c r="I6" s="2" t="s">
        <v>16</v>
      </c>
      <c r="J6" s="2" t="s">
        <v>17</v>
      </c>
    </row>
    <row r="7" spans="1:10" ht="30.95" customHeight="1">
      <c r="A7" s="28"/>
      <c r="B7" s="31"/>
      <c r="C7" s="22" t="s">
        <v>18</v>
      </c>
      <c r="D7" s="23"/>
      <c r="E7" s="2">
        <f t="shared" ref="E7:G7" si="0">SUM(E8:E10)</f>
        <v>194</v>
      </c>
      <c r="F7" s="2">
        <f t="shared" si="0"/>
        <v>344</v>
      </c>
      <c r="G7" s="2">
        <f t="shared" si="0"/>
        <v>231.97439700000001</v>
      </c>
      <c r="H7" s="2">
        <v>10</v>
      </c>
      <c r="I7" s="9">
        <f t="shared" ref="I7:I8" si="1">G7/F7</f>
        <v>0.67434417732558105</v>
      </c>
      <c r="J7" s="10">
        <f>H7*I7</f>
        <v>6.7434417732558103</v>
      </c>
    </row>
    <row r="8" spans="1:10" ht="30.95" customHeight="1">
      <c r="A8" s="28"/>
      <c r="B8" s="31"/>
      <c r="C8" s="22" t="s">
        <v>19</v>
      </c>
      <c r="D8" s="23"/>
      <c r="E8" s="2">
        <v>194</v>
      </c>
      <c r="F8" s="3">
        <v>344</v>
      </c>
      <c r="G8" s="3">
        <v>231.97439700000001</v>
      </c>
      <c r="H8" s="16" t="s">
        <v>20</v>
      </c>
      <c r="I8" s="9">
        <f t="shared" si="1"/>
        <v>0.67434417732558105</v>
      </c>
      <c r="J8" s="2" t="s">
        <v>20</v>
      </c>
    </row>
    <row r="9" spans="1:10" ht="30.95" customHeight="1">
      <c r="A9" s="28"/>
      <c r="B9" s="31"/>
      <c r="C9" s="22" t="s">
        <v>21</v>
      </c>
      <c r="D9" s="23"/>
      <c r="E9" s="2"/>
      <c r="F9" s="3"/>
      <c r="G9" s="2"/>
      <c r="H9" s="2"/>
      <c r="I9" s="11"/>
      <c r="J9" s="2"/>
    </row>
    <row r="10" spans="1:10" ht="30.95" customHeight="1">
      <c r="A10" s="32"/>
      <c r="B10" s="33"/>
      <c r="C10" s="22" t="s">
        <v>22</v>
      </c>
      <c r="D10" s="23"/>
      <c r="E10" s="2"/>
      <c r="F10" s="3"/>
      <c r="G10" s="2"/>
      <c r="H10" s="2"/>
      <c r="I10" s="11"/>
      <c r="J10" s="2"/>
    </row>
    <row r="11" spans="1:10" ht="29.1" customHeight="1">
      <c r="A11" s="27" t="s">
        <v>23</v>
      </c>
      <c r="B11" s="30"/>
      <c r="C11" s="24" t="s">
        <v>24</v>
      </c>
      <c r="D11" s="24"/>
      <c r="E11" s="24"/>
      <c r="F11" s="24"/>
      <c r="G11" s="24" t="s">
        <v>25</v>
      </c>
      <c r="H11" s="24"/>
      <c r="I11" s="24"/>
      <c r="J11" s="24"/>
    </row>
    <row r="12" spans="1:10" ht="90" customHeight="1">
      <c r="A12" s="32"/>
      <c r="B12" s="33"/>
      <c r="C12" s="34" t="s">
        <v>26</v>
      </c>
      <c r="D12" s="34"/>
      <c r="E12" s="34"/>
      <c r="F12" s="34"/>
      <c r="G12" s="34" t="s">
        <v>27</v>
      </c>
      <c r="H12" s="34"/>
      <c r="I12" s="34"/>
      <c r="J12" s="34"/>
    </row>
    <row r="13" spans="1:10" ht="30" customHeight="1">
      <c r="A13" s="27" t="s">
        <v>28</v>
      </c>
      <c r="B13" s="3" t="s">
        <v>29</v>
      </c>
      <c r="C13" s="2" t="s">
        <v>30</v>
      </c>
      <c r="D13" s="19" t="s">
        <v>31</v>
      </c>
      <c r="E13" s="20"/>
      <c r="F13" s="3" t="s">
        <v>32</v>
      </c>
      <c r="G13" s="2" t="s">
        <v>33</v>
      </c>
      <c r="H13" s="2" t="s">
        <v>15</v>
      </c>
      <c r="I13" s="2" t="s">
        <v>17</v>
      </c>
      <c r="J13" s="2" t="s">
        <v>34</v>
      </c>
    </row>
    <row r="14" spans="1:10" ht="45" customHeight="1">
      <c r="A14" s="28"/>
      <c r="B14" s="24" t="s">
        <v>35</v>
      </c>
      <c r="C14" s="29" t="s">
        <v>36</v>
      </c>
      <c r="D14" s="26" t="s">
        <v>51</v>
      </c>
      <c r="E14" s="26"/>
      <c r="F14" s="4" t="s">
        <v>57</v>
      </c>
      <c r="G14" s="2" t="s">
        <v>57</v>
      </c>
      <c r="H14" s="2">
        <v>10</v>
      </c>
      <c r="I14" s="2">
        <v>10</v>
      </c>
      <c r="J14" s="2"/>
    </row>
    <row r="15" spans="1:10" ht="50.1" customHeight="1">
      <c r="A15" s="28"/>
      <c r="B15" s="24"/>
      <c r="C15" s="29"/>
      <c r="D15" s="26" t="s">
        <v>39</v>
      </c>
      <c r="E15" s="26"/>
      <c r="F15" s="5">
        <v>1</v>
      </c>
      <c r="G15" s="2">
        <v>1</v>
      </c>
      <c r="H15" s="2">
        <v>10</v>
      </c>
      <c r="I15" s="2">
        <v>10</v>
      </c>
      <c r="J15" s="2"/>
    </row>
    <row r="16" spans="1:10" ht="53.1" customHeight="1">
      <c r="A16" s="28"/>
      <c r="B16" s="24"/>
      <c r="C16" s="24" t="s">
        <v>40</v>
      </c>
      <c r="D16" s="26" t="s">
        <v>41</v>
      </c>
      <c r="E16" s="26"/>
      <c r="F16" s="6" t="s">
        <v>42</v>
      </c>
      <c r="G16" s="2" t="s">
        <v>43</v>
      </c>
      <c r="H16" s="2">
        <v>10</v>
      </c>
      <c r="I16" s="2">
        <v>10</v>
      </c>
      <c r="J16" s="2"/>
    </row>
    <row r="17" spans="1:10" ht="50.1" customHeight="1">
      <c r="A17" s="28"/>
      <c r="B17" s="24"/>
      <c r="C17" s="24"/>
      <c r="D17" s="26" t="s">
        <v>44</v>
      </c>
      <c r="E17" s="26"/>
      <c r="F17" s="6" t="s">
        <v>42</v>
      </c>
      <c r="G17" s="2" t="s">
        <v>43</v>
      </c>
      <c r="H17" s="2">
        <v>10</v>
      </c>
      <c r="I17" s="2">
        <v>10</v>
      </c>
      <c r="J17" s="2"/>
    </row>
    <row r="18" spans="1:10" ht="42" customHeight="1">
      <c r="A18" s="28"/>
      <c r="B18" s="24"/>
      <c r="C18" s="2" t="s">
        <v>46</v>
      </c>
      <c r="D18" s="26" t="s">
        <v>47</v>
      </c>
      <c r="E18" s="26"/>
      <c r="F18" s="7">
        <v>1</v>
      </c>
      <c r="G18" s="8">
        <v>1</v>
      </c>
      <c r="H18" s="2">
        <v>5</v>
      </c>
      <c r="I18" s="2">
        <v>4</v>
      </c>
      <c r="J18" s="2"/>
    </row>
    <row r="19" spans="1:10" ht="45.95" customHeight="1">
      <c r="A19" s="28"/>
      <c r="B19" s="24"/>
      <c r="C19" s="2" t="s">
        <v>52</v>
      </c>
      <c r="D19" s="26" t="s">
        <v>53</v>
      </c>
      <c r="E19" s="26"/>
      <c r="F19" s="5" t="s">
        <v>54</v>
      </c>
      <c r="G19" s="3" t="s">
        <v>55</v>
      </c>
      <c r="H19" s="2">
        <v>5</v>
      </c>
      <c r="I19" s="2">
        <v>4</v>
      </c>
      <c r="J19" s="2" t="s">
        <v>56</v>
      </c>
    </row>
    <row r="20" spans="1:10" ht="62.1" customHeight="1">
      <c r="A20" s="28"/>
      <c r="B20" s="24" t="s">
        <v>48</v>
      </c>
      <c r="C20" s="24" t="s">
        <v>49</v>
      </c>
      <c r="D20" s="26" t="s">
        <v>41</v>
      </c>
      <c r="E20" s="26"/>
      <c r="F20" s="6" t="s">
        <v>42</v>
      </c>
      <c r="G20" s="2" t="s">
        <v>43</v>
      </c>
      <c r="H20" s="2">
        <v>20</v>
      </c>
      <c r="I20" s="2">
        <v>19</v>
      </c>
      <c r="J20" s="2"/>
    </row>
    <row r="21" spans="1:10" ht="59.1" customHeight="1">
      <c r="A21" s="28"/>
      <c r="B21" s="24"/>
      <c r="C21" s="24"/>
      <c r="D21" s="26" t="s">
        <v>44</v>
      </c>
      <c r="E21" s="26"/>
      <c r="F21" s="6" t="s">
        <v>42</v>
      </c>
      <c r="G21" s="2" t="s">
        <v>43</v>
      </c>
      <c r="H21" s="2">
        <v>20</v>
      </c>
      <c r="I21" s="2">
        <v>19</v>
      </c>
      <c r="J21" s="2"/>
    </row>
    <row r="22" spans="1:10" ht="32.1" customHeight="1">
      <c r="A22" s="19" t="s">
        <v>50</v>
      </c>
      <c r="B22" s="21"/>
      <c r="C22" s="21"/>
      <c r="D22" s="21"/>
      <c r="E22" s="21"/>
      <c r="F22" s="21"/>
      <c r="G22" s="20"/>
      <c r="H22" s="2">
        <f>SUM(H14:H21)+H7</f>
        <v>100</v>
      </c>
      <c r="I22" s="10">
        <f>SUM(I14:I21)+J7</f>
        <v>92.743441773255796</v>
      </c>
      <c r="J22" s="2"/>
    </row>
  </sheetData>
  <mergeCells count="37">
    <mergeCell ref="A11:B12"/>
    <mergeCell ref="D21:E21"/>
    <mergeCell ref="A22:G22"/>
    <mergeCell ref="A13:A21"/>
    <mergeCell ref="B14:B19"/>
    <mergeCell ref="B20:B21"/>
    <mergeCell ref="C14:C15"/>
    <mergeCell ref="C16:C17"/>
    <mergeCell ref="C20:C21"/>
    <mergeCell ref="D16:E16"/>
    <mergeCell ref="D17:E17"/>
    <mergeCell ref="D18:E18"/>
    <mergeCell ref="D19:E19"/>
    <mergeCell ref="D20:E20"/>
    <mergeCell ref="C12:F12"/>
    <mergeCell ref="G12:J12"/>
    <mergeCell ref="D13:E13"/>
    <mergeCell ref="D14:E14"/>
    <mergeCell ref="D15:E15"/>
    <mergeCell ref="C8:D8"/>
    <mergeCell ref="C9:D9"/>
    <mergeCell ref="C10:D10"/>
    <mergeCell ref="C11:F11"/>
    <mergeCell ref="G11:J11"/>
    <mergeCell ref="A5:B5"/>
    <mergeCell ref="C5:F5"/>
    <mergeCell ref="H5:J5"/>
    <mergeCell ref="C6:D6"/>
    <mergeCell ref="C7:D7"/>
    <mergeCell ref="A6:B10"/>
    <mergeCell ref="A1:J1"/>
    <mergeCell ref="A2:J2"/>
    <mergeCell ref="A3:B3"/>
    <mergeCell ref="C3:J3"/>
    <mergeCell ref="A4:B4"/>
    <mergeCell ref="C4:F4"/>
    <mergeCell ref="H4:J4"/>
  </mergeCells>
  <phoneticPr fontId="7" type="noConversion"/>
  <pageMargins left="0.70866141732283505" right="0.70866141732283505" top="0.74803149606299202" bottom="0.74803149606299202" header="0.31496062992126" footer="0.31496062992126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财政支出项目事前评估评分指标体系</vt:lpstr>
      <vt:lpstr>财政支出项目事前评估评分指标体系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高小云</cp:lastModifiedBy>
  <cp:lastPrinted>2020-12-27T12:06:00Z</cp:lastPrinted>
  <dcterms:created xsi:type="dcterms:W3CDTF">2015-06-05T18:17:00Z</dcterms:created>
  <dcterms:modified xsi:type="dcterms:W3CDTF">2024-06-06T03:09:44Z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A48789B31382400783C88C85F1E08155_12</vt:lpwstr>
  </property>
  <property fmtid="{D5CDD505-2E9C-101B-9397-08002B2CF9AE}" pid="3" name="KSOProductBuildVer">
    <vt:lpwstr>2052-12.1.0.16417</vt:lpwstr>
  </property>
</Properties>
</file>