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<sst xmlns="http://schemas.openxmlformats.org/spreadsheetml/2006/main" count="64" uniqueCount="57">
  <si>
    <t>项目支出绩效自评表</t>
  </si>
  <si>
    <t>（2023年度）</t>
  </si>
  <si>
    <t>项目名称</t>
  </si>
  <si>
    <t>困难补助资金</t>
  </si>
  <si>
    <t>主管部门</t>
  </si>
  <si>
    <t>北京市社会福利事务管理中心</t>
  </si>
  <si>
    <t>实施单位</t>
  </si>
  <si>
    <t>北京市民政工业总公司</t>
  </si>
  <si>
    <t>项目负责人</t>
  </si>
  <si>
    <t>刘楠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</si>
  <si>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</si>
  <si>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</si>
  <si>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</si>
  <si>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</si>
  <si>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</si>
  <si>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</si>
  <si>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</si>
  <si>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</si>
  <si>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</si>
  <si>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</si>
  <si>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</si>
  <si>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</si>
  <si>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</si>
  <si>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</si>
  <si>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</si>
  <si>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</si>
  <si>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确保我市福利企业残疾人的就业，保障残疾人生活，减轻我市福利企业的资金压力，维护首都社会和谐稳定</t>
  </si>
  <si>
    <t>本年度按照总公司既定的支出计划，完成了对总公司所属困难企业补贴的资金发放，确保了我市福利企业残疾人的就业，保障残疾人生活，减轻了我市福利企业的资金压力，维护了首都社会和谐稳定。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</si>
  <si>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</si>
  <si>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</si>
  <si>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</si>
  <si>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</si>
  <si>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</si>
  <si>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</si>
  <si>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</si>
  <si>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</si>
  <si>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</si>
  <si>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指标1：对总公司所属困难企业补贴的资金发放</t>
  </si>
  <si>
    <t>1项</t>
  </si>
  <si>
    <t>质量指标</t>
  </si>
  <si>
    <t>指标1：困难企业职工帮扶度</t>
  </si>
  <si>
    <t>时效指标</t>
  </si>
  <si>
    <t>指标1：年度拨付进度</t>
  </si>
  <si>
    <t>按所属单位实际申请情况核定拨付</t>
  </si>
  <si>
    <t>成本指标</t>
  </si>
  <si>
    <t>指标1：资金支出数</t>
  </si>
  <si>
    <t>172.8万元</t>
  </si>
  <si>
    <t>效益指标</t>
  </si>
  <si>
    <t>社会效益指标</t>
  </si>
  <si>
    <t>指标1：保障了基层困难及残疾职工的生活，维护了困难及残疾职工家庭的稳定，促进我市福利企业残疾职工的就业发展。</t>
  </si>
  <si>
    <t>指标2：通过该项资金，一定程度上缓解基层困难企业的资金压力，维护首都社会和谐稳定。</t>
  </si>
  <si>
    <t>满意度指标</t>
  </si>
  <si>
    <t>服务对象满意度指标</t>
  </si>
  <si>
    <t>指标1：困难企业职工满意度</t>
  </si>
  <si>
    <t>≥95%</t>
  </si>
  <si>
    <t>指标2：残疾人对服务问需工作的满意度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</si>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</sst>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8" applyNumberFormat="0" applyAlignment="0" applyProtection="0">
      <alignment vertical="center"/>
    </xf>
    <xf numFmtId="0" fontId="13" fillId="5" borderId="19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6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115" zoomScaleNormal="80" topLeftCell="C19" workbookViewId="0">
      <selection activeCell="G12" sqref="G12:J12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6.1916666666667" style="1" customWidth="1"/>
    <col min="6" max="7" width="13.8333333333333" style="1" customWidth="1"/>
    <col min="8" max="8" width="8.25" style="1" customWidth="1"/>
    <col min="9" max="9" width="8.66666666666667" style="1" customWidth="1"/>
    <col min="10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0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8" t="s">
        <v>7</v>
      </c>
      <c r="I4" s="32"/>
      <c r="J4" s="33"/>
    </row>
    <row r="5" ht="30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13693687305</v>
      </c>
      <c r="I5" s="6"/>
      <c r="J5" s="5"/>
    </row>
    <row r="6" ht="30" customHeight="1" spans="1:10">
      <c r="A6" s="9" t="s">
        <v>11</v>
      </c>
      <c r="B6" s="10"/>
      <c r="C6" s="4"/>
      <c r="D6" s="5"/>
      <c r="E6" s="11" t="s">
        <v>12</v>
      </c>
      <c r="F6" s="11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 t="s">
        <v>18</v>
      </c>
      <c r="D7" s="15"/>
      <c r="E7" s="7">
        <f>SUM(E8:E10)</f>
        <v>172.8</v>
      </c>
      <c r="F7" s="7">
        <f t="shared" ref="F7:G7" si="0">SUM(F8:F10)</f>
        <v>172.8</v>
      </c>
      <c r="G7" s="7">
        <f t="shared" si="0"/>
        <v>172.8</v>
      </c>
      <c r="H7" s="7">
        <v>10</v>
      </c>
      <c r="I7" s="34">
        <f>G7/F7</f>
        <v>1</v>
      </c>
      <c r="J7" s="31">
        <f>H7*I7</f>
        <v>10</v>
      </c>
    </row>
    <row r="8" ht="30" customHeight="1" spans="1:10">
      <c r="A8" s="12"/>
      <c r="B8" s="13"/>
      <c r="C8" s="14" t="s">
        <v>19</v>
      </c>
      <c r="D8" s="15"/>
      <c r="E8" s="7">
        <v>172.8</v>
      </c>
      <c r="F8" s="7">
        <v>172.8</v>
      </c>
      <c r="G8" s="7">
        <v>172.8</v>
      </c>
      <c r="H8" s="35" t="s">
        <v>20</v>
      </c>
      <c r="I8" s="34">
        <f>G8/F8</f>
        <v>1</v>
      </c>
      <c r="J8" s="31" t="s">
        <v>20</v>
      </c>
    </row>
    <row r="9" ht="30" customHeight="1" spans="1:10">
      <c r="A9" s="12"/>
      <c r="B9" s="13"/>
      <c r="C9" s="14" t="s">
        <v>21</v>
      </c>
      <c r="D9" s="15"/>
      <c r="E9" s="7"/>
      <c r="F9" s="11"/>
      <c r="G9" s="7"/>
      <c r="H9" s="7"/>
      <c r="I9" s="7"/>
      <c r="J9" s="31"/>
    </row>
    <row r="10" ht="30" customHeight="1" spans="1:10">
      <c r="A10" s="16"/>
      <c r="B10" s="17"/>
      <c r="C10" s="14" t="s">
        <v>22</v>
      </c>
      <c r="D10" s="15"/>
      <c r="E10" s="7"/>
      <c r="F10" s="11"/>
      <c r="G10" s="7"/>
      <c r="H10" s="7"/>
      <c r="I10" s="7"/>
      <c r="J10" s="7"/>
    </row>
    <row r="11" ht="22.75" customHeight="1" spans="1:10">
      <c r="A11" s="9" t="s">
        <v>23</v>
      </c>
      <c r="B11" s="10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5" customHeight="1" spans="1:10">
      <c r="A12" s="16"/>
      <c r="B12" s="17"/>
      <c r="C12" s="18" t="s">
        <v>26</v>
      </c>
      <c r="D12" s="18"/>
      <c r="E12" s="18"/>
      <c r="F12" s="18"/>
      <c r="G12" s="18" t="s">
        <v>27</v>
      </c>
      <c r="H12" s="18"/>
      <c r="I12" s="18"/>
      <c r="J12" s="18"/>
    </row>
    <row r="13" ht="30" customHeight="1" spans="1:10">
      <c r="A13" s="19" t="s">
        <v>28</v>
      </c>
      <c r="B13" s="11" t="s">
        <v>29</v>
      </c>
      <c r="C13" s="7" t="s">
        <v>30</v>
      </c>
      <c r="D13" s="4" t="s">
        <v>31</v>
      </c>
      <c r="E13" s="5"/>
      <c r="F13" s="11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44" customHeight="1" spans="1:10">
      <c r="A14" s="20"/>
      <c r="B14" s="21" t="s">
        <v>35</v>
      </c>
      <c r="C14" s="22" t="s">
        <v>36</v>
      </c>
      <c r="D14" s="23" t="s">
        <v>37</v>
      </c>
      <c r="E14" s="24"/>
      <c r="F14" s="11" t="s">
        <v>38</v>
      </c>
      <c r="G14" s="7" t="s">
        <v>38</v>
      </c>
      <c r="H14" s="7">
        <v>15</v>
      </c>
      <c r="I14" s="7">
        <v>15</v>
      </c>
      <c r="J14" s="7"/>
    </row>
    <row r="15" ht="44" customHeight="1" spans="1:10">
      <c r="A15" s="20"/>
      <c r="B15" s="25"/>
      <c r="C15" s="19" t="s">
        <v>39</v>
      </c>
      <c r="D15" s="26" t="s">
        <v>40</v>
      </c>
      <c r="E15" s="27"/>
      <c r="F15" s="28">
        <v>1</v>
      </c>
      <c r="G15" s="28">
        <v>1</v>
      </c>
      <c r="H15" s="18">
        <v>15</v>
      </c>
      <c r="I15" s="18">
        <v>14</v>
      </c>
      <c r="J15" s="7"/>
    </row>
    <row r="16" ht="44" customHeight="1" spans="1:10">
      <c r="A16" s="20"/>
      <c r="B16" s="25"/>
      <c r="C16" s="19" t="s">
        <v>41</v>
      </c>
      <c r="D16" s="26" t="s">
        <v>42</v>
      </c>
      <c r="E16" s="27"/>
      <c r="F16" s="28" t="s">
        <v>43</v>
      </c>
      <c r="G16" s="28" t="s">
        <v>43</v>
      </c>
      <c r="H16" s="18">
        <v>10</v>
      </c>
      <c r="I16" s="18">
        <v>10</v>
      </c>
      <c r="J16" s="7"/>
    </row>
    <row r="17" ht="41" customHeight="1" spans="1:10">
      <c r="A17" s="20"/>
      <c r="B17" s="29"/>
      <c r="C17" s="19" t="s">
        <v>44</v>
      </c>
      <c r="D17" s="26" t="s">
        <v>45</v>
      </c>
      <c r="E17" s="27"/>
      <c r="F17" s="7" t="s">
        <v>46</v>
      </c>
      <c r="G17" s="7" t="s">
        <v>46</v>
      </c>
      <c r="H17" s="18">
        <v>10</v>
      </c>
      <c r="I17" s="18">
        <v>10</v>
      </c>
      <c r="J17" s="7"/>
    </row>
    <row r="18" ht="72" customHeight="1" spans="1:10">
      <c r="A18" s="20"/>
      <c r="B18" s="19" t="s">
        <v>47</v>
      </c>
      <c r="C18" s="19" t="s">
        <v>48</v>
      </c>
      <c r="D18" s="26" t="s">
        <v>49</v>
      </c>
      <c r="E18" s="27"/>
      <c r="F18" s="28">
        <v>1</v>
      </c>
      <c r="G18" s="28">
        <v>1</v>
      </c>
      <c r="H18" s="7">
        <v>15</v>
      </c>
      <c r="I18" s="7">
        <v>14</v>
      </c>
      <c r="J18" s="7"/>
    </row>
    <row r="19" ht="72" customHeight="1" spans="1:10">
      <c r="A19" s="20"/>
      <c r="B19" s="20"/>
      <c r="C19" s="20"/>
      <c r="D19" s="26" t="s">
        <v>50</v>
      </c>
      <c r="E19" s="27"/>
      <c r="F19" s="28">
        <v>1</v>
      </c>
      <c r="G19" s="28">
        <v>1</v>
      </c>
      <c r="H19" s="7">
        <v>15</v>
      </c>
      <c r="I19" s="7">
        <v>14</v>
      </c>
      <c r="J19" s="7"/>
    </row>
    <row r="20" ht="47" customHeight="1" spans="1:10">
      <c r="A20" s="20"/>
      <c r="B20" s="19" t="s">
        <v>51</v>
      </c>
      <c r="C20" s="7" t="s">
        <v>52</v>
      </c>
      <c r="D20" s="26" t="s">
        <v>53</v>
      </c>
      <c r="E20" s="27"/>
      <c r="F20" s="28" t="s">
        <v>54</v>
      </c>
      <c r="G20" s="28">
        <v>0.95</v>
      </c>
      <c r="H20" s="7">
        <v>5</v>
      </c>
      <c r="I20" s="7">
        <v>4.5</v>
      </c>
      <c r="J20" s="7"/>
    </row>
    <row r="21" ht="51" customHeight="1" spans="1:10">
      <c r="A21" s="20"/>
      <c r="B21" s="30"/>
      <c r="C21" s="7"/>
      <c r="D21" s="26" t="s">
        <v>55</v>
      </c>
      <c r="E21" s="27"/>
      <c r="F21" s="28" t="s">
        <v>54</v>
      </c>
      <c r="G21" s="28">
        <v>0.95</v>
      </c>
      <c r="H21" s="7">
        <v>5</v>
      </c>
      <c r="I21" s="7">
        <v>4.5</v>
      </c>
      <c r="J21" s="7"/>
    </row>
    <row r="22" ht="22.75" customHeight="1" spans="1:10">
      <c r="A22" s="4" t="s">
        <v>56</v>
      </c>
      <c r="B22" s="6"/>
      <c r="C22" s="6"/>
      <c r="D22" s="6"/>
      <c r="E22" s="6"/>
      <c r="F22" s="6"/>
      <c r="G22" s="5"/>
      <c r="H22" s="31">
        <v>100</v>
      </c>
      <c r="I22" s="31">
        <f>SUM(I14:I21)+J7</f>
        <v>96</v>
      </c>
      <c r="J22" s="7"/>
    </row>
  </sheetData>
  <mergeCells count="37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A13:A21"/>
    <mergeCell ref="B14:B17"/>
    <mergeCell ref="B18:B19"/>
    <mergeCell ref="B20:B21"/>
    <mergeCell ref="C18:C19"/>
    <mergeCell ref="C20:C21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2024-05-11T09:29:17Z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7C4BD46A9965465D874A65BCE7E63FE7_12</vt:lpwstr>
  </property>
  <property fmtid="{D5CDD505-2E9C-101B-9397-08002B2CF9AE}" pid="3" name="KSOProductBuildVer">
    <vt:lpwstr>2052-12.1.0.16417</vt:lpwstr>
  </property>
</Properties>
</file>