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<sst xmlns="http://schemas.openxmlformats.org/spreadsheetml/2006/main" count="76" uniqueCount="66">
  <si>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</si>
  <si>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>（2023年度）</t>
  </si>
  <si>
    <t>项目名称</t>
  </si>
  <si>
    <t>财务监督审计费</t>
  </si>
  <si>
    <t>主管部门</t>
  </si>
  <si>
    <t>北京市社会福利事务管理中心</t>
  </si>
  <si>
    <t>实施单位</t>
  </si>
  <si>
    <t>北京市社会福利事务管理中心本级（审计处）</t>
  </si>
  <si>
    <t>项目负责人</t>
  </si>
  <si>
    <t>曾燕华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</si>
  <si>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</si>
  <si>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</si>
  <si>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</si>
  <si>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</si>
  <si>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</si>
  <si>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</si>
  <si>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</si>
  <si>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</si>
  <si>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</si>
  <si>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</si>
  <si>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</si>
  <si>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</si>
  <si>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</si>
  <si>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</si>
  <si>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</si>
  <si>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</si>
  <si>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聘请事务所协助对中心及所属单位开展了财务收支审计、领导干部经济责任审计、工程项目结算等各类专项审计，促进了各单位业务健康有序开展及中心事业全面发展。</t>
  </si>
  <si>
    <t>共完成了65个审计项目，达到项目预期目标，对本单位及所属单位财政财务收支、经济活动、内部控制、风险管理实施独立、客观的监督、评价和建议，促进了单位完善治理、实现目标的活动。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</si>
  <si>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</si>
  <si>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</si>
  <si>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</si>
  <si>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</si>
  <si>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</si>
  <si>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</si>
  <si>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</si>
  <si>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</si>
  <si>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</si>
  <si>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指标1：完成财务收支审计</t>
  </si>
  <si>
    <t>16个</t>
  </si>
  <si>
    <t>指标2：完成内部控制审计</t>
  </si>
  <si>
    <t>17个</t>
  </si>
  <si>
    <t>指标3：完成其他专项审计</t>
  </si>
  <si>
    <t>32个</t>
  </si>
  <si>
    <t>质量指标</t>
  </si>
  <si>
    <t>指标1：遵循内部审则准则，运用有效审计方法，履行内部审计职责，规范单位经济行为</t>
  </si>
  <si>
    <t>按照年度审计计划开展审计工作</t>
  </si>
  <si>
    <t>基本按年度审计计划开展了审计工作</t>
  </si>
  <si>
    <t>时效指标</t>
  </si>
  <si>
    <t>指标1：按照计划完成所有2023年审计工作</t>
  </si>
  <si>
    <t>全部按计划时间完成</t>
  </si>
  <si>
    <t>成本指标</t>
  </si>
  <si>
    <t>指标1：全年预算控制数</t>
  </si>
  <si>
    <t>90万元</t>
  </si>
  <si>
    <t>效益指标</t>
  </si>
  <si>
    <t>社会效益指标</t>
  </si>
  <si>
    <t>指标1：促进各单位加强内控管理及制度建设，为充分发挥民政资金的使用效益，促进中心事业全面发展提供了有力保障</t>
  </si>
  <si>
    <t>优</t>
  </si>
  <si>
    <t>指标2：通过审计监督防止国有资产流失，及时发现工作中的错误和舞弊行为，促进内部控制建设和执行，提高经济效益和经济管理水平</t>
  </si>
  <si>
    <t>促进内部控制建设和执行，提高经济效益和经济管理水平</t>
  </si>
  <si>
    <t>促进了内部控制建设和执行，提高了经济效益和经济管理水平</t>
  </si>
  <si>
    <t>满意度指标</t>
  </si>
  <si>
    <t>服务对象满意度指标</t>
  </si>
  <si>
    <t>指标1：使用人员满意度</t>
  </si>
  <si>
    <t>≥90%</t>
  </si>
  <si>
    <t>指标2：委托部门满意度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</si>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</sst>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  <numFmt numFmtId="178" formatCode="0_ "/>
  </numFmts>
  <fonts count="24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18"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80" workbookViewId="0">
      <selection activeCell="J7" sqref="J7"/>
    </sheetView>
  </sheetViews>
  <sheetFormatPr defaultColWidth="13.775" defaultRowHeight="14"/>
  <cols>
    <col min="1" max="1" width="5.21666666666667" style="1" customWidth="1"/>
    <col min="2" max="2" width="9.55833333333333" style="1" customWidth="1"/>
    <col min="3" max="3" width="14.5583333333333" style="1" customWidth="1"/>
    <col min="4" max="4" width="7.775" style="1" customWidth="1"/>
    <col min="5" max="5" width="15.5583333333333" style="1" customWidth="1"/>
    <col min="6" max="7" width="13.775" style="1" customWidth="1"/>
    <col min="8" max="8" width="8.21666666666667" style="1" customWidth="1"/>
    <col min="9" max="9" width="7.74166666666667" style="1" customWidth="1"/>
    <col min="10" max="16384" width="13.775" style="1"/>
  </cols>
  <sheetData>
    <row r="1" ht="22.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8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8" customHeight="1" spans="1:10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</row>
    <row r="4" ht="36" customHeight="1" spans="1:10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</row>
    <row r="5" ht="22.8" customHeight="1" spans="1:10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13811802864</v>
      </c>
      <c r="I5" s="4"/>
      <c r="J5" s="4"/>
    </row>
    <row r="6" ht="22.8" customHeight="1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2.8" customHeight="1" spans="1:10">
      <c r="A7" s="4"/>
      <c r="B7" s="4"/>
      <c r="C7" s="5" t="s">
        <v>18</v>
      </c>
      <c r="D7" s="5"/>
      <c r="E7" s="4">
        <v>90</v>
      </c>
      <c r="F7" s="4">
        <v>90</v>
      </c>
      <c r="G7" s="4">
        <v>90</v>
      </c>
      <c r="H7" s="4">
        <v>10</v>
      </c>
      <c r="I7" s="13">
        <f>G7/F7</f>
        <v>1</v>
      </c>
      <c r="J7" s="14">
        <f>H7*I7</f>
        <v>10</v>
      </c>
    </row>
    <row r="8" ht="22.8" customHeight="1" spans="1:10">
      <c r="A8" s="4"/>
      <c r="B8" s="4"/>
      <c r="C8" s="5" t="s">
        <v>19</v>
      </c>
      <c r="D8" s="5"/>
      <c r="E8" s="4">
        <v>90</v>
      </c>
      <c r="F8" s="4">
        <v>90</v>
      </c>
      <c r="G8" s="4">
        <v>90</v>
      </c>
      <c r="H8" s="18" t="s">
        <v>20</v>
      </c>
      <c r="I8" s="13">
        <f t="shared" ref="I8" si="0">G8/F8</f>
        <v>1</v>
      </c>
      <c r="J8" s="4" t="s">
        <v>20</v>
      </c>
    </row>
    <row r="9" ht="22.8" customHeight="1" spans="1:10">
      <c r="A9" s="4"/>
      <c r="B9" s="4"/>
      <c r="C9" s="5" t="s">
        <v>21</v>
      </c>
      <c r="D9" s="5"/>
      <c r="E9" s="4"/>
      <c r="F9" s="4"/>
      <c r="G9" s="4"/>
      <c r="H9" s="4"/>
      <c r="I9" s="4"/>
      <c r="J9" s="4"/>
    </row>
    <row r="10" ht="22.8" customHeight="1" spans="1:10">
      <c r="A10" s="4"/>
      <c r="B10" s="4"/>
      <c r="C10" s="5" t="s">
        <v>22</v>
      </c>
      <c r="D10" s="5"/>
      <c r="E10" s="4"/>
      <c r="F10" s="4"/>
      <c r="G10" s="4"/>
      <c r="H10" s="4"/>
      <c r="I10" s="4"/>
      <c r="J10" s="4"/>
    </row>
    <row r="11" ht="22.8" customHeight="1" spans="1:10">
      <c r="A11" s="4" t="s">
        <v>23</v>
      </c>
      <c r="B11" s="4"/>
      <c r="C11" s="4" t="s">
        <v>24</v>
      </c>
      <c r="D11" s="4"/>
      <c r="E11" s="4"/>
      <c r="F11" s="4"/>
      <c r="G11" s="4" t="s">
        <v>25</v>
      </c>
      <c r="H11" s="4"/>
      <c r="I11" s="4"/>
      <c r="J11" s="4"/>
    </row>
    <row r="12" ht="86.55" customHeight="1" spans="1:10">
      <c r="A12" s="4"/>
      <c r="B12" s="4"/>
      <c r="C12" s="6" t="s">
        <v>26</v>
      </c>
      <c r="D12" s="6"/>
      <c r="E12" s="6"/>
      <c r="F12" s="6"/>
      <c r="G12" s="6" t="s">
        <v>27</v>
      </c>
      <c r="H12" s="6"/>
      <c r="I12" s="6"/>
      <c r="J12" s="6"/>
    </row>
    <row r="13" ht="30" customHeight="1" spans="1:10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</row>
    <row r="14" ht="36" customHeight="1" spans="1:10">
      <c r="A14" s="4"/>
      <c r="B14" s="4" t="s">
        <v>35</v>
      </c>
      <c r="C14" s="4" t="s">
        <v>36</v>
      </c>
      <c r="D14" s="5" t="s">
        <v>37</v>
      </c>
      <c r="E14" s="5"/>
      <c r="F14" s="7" t="s">
        <v>38</v>
      </c>
      <c r="G14" s="7" t="s">
        <v>38</v>
      </c>
      <c r="H14" s="7">
        <v>5</v>
      </c>
      <c r="I14" s="7">
        <v>5</v>
      </c>
      <c r="J14" s="15"/>
    </row>
    <row r="15" ht="36" customHeight="1" spans="1:10">
      <c r="A15" s="4"/>
      <c r="B15" s="4"/>
      <c r="C15" s="4"/>
      <c r="D15" s="5" t="s">
        <v>39</v>
      </c>
      <c r="E15" s="5"/>
      <c r="F15" s="7" t="s">
        <v>40</v>
      </c>
      <c r="G15" s="7" t="s">
        <v>40</v>
      </c>
      <c r="H15" s="7">
        <v>5</v>
      </c>
      <c r="I15" s="7">
        <v>5</v>
      </c>
      <c r="J15" s="15"/>
    </row>
    <row r="16" ht="36" customHeight="1" spans="1:10">
      <c r="A16" s="4"/>
      <c r="B16" s="4"/>
      <c r="C16" s="4"/>
      <c r="D16" s="5" t="s">
        <v>41</v>
      </c>
      <c r="E16" s="5"/>
      <c r="F16" s="7" t="s">
        <v>42</v>
      </c>
      <c r="G16" s="7" t="s">
        <v>42</v>
      </c>
      <c r="H16" s="7">
        <v>5</v>
      </c>
      <c r="I16" s="7">
        <v>5</v>
      </c>
      <c r="J16" s="15"/>
    </row>
    <row r="17" ht="70" customHeight="1" spans="1:10">
      <c r="A17" s="4"/>
      <c r="B17" s="4"/>
      <c r="C17" s="4" t="s">
        <v>43</v>
      </c>
      <c r="D17" s="5" t="s">
        <v>44</v>
      </c>
      <c r="E17" s="5"/>
      <c r="F17" s="8" t="s">
        <v>45</v>
      </c>
      <c r="G17" s="7" t="s">
        <v>46</v>
      </c>
      <c r="H17" s="7">
        <v>15</v>
      </c>
      <c r="I17" s="7">
        <v>15</v>
      </c>
      <c r="J17" s="15"/>
    </row>
    <row r="18" ht="42" customHeight="1" spans="1:10">
      <c r="A18" s="4"/>
      <c r="B18" s="4"/>
      <c r="C18" s="4" t="s">
        <v>47</v>
      </c>
      <c r="D18" s="5" t="s">
        <v>48</v>
      </c>
      <c r="E18" s="5"/>
      <c r="F18" s="4" t="s">
        <v>49</v>
      </c>
      <c r="G18" s="4" t="s">
        <v>49</v>
      </c>
      <c r="H18" s="4">
        <v>10</v>
      </c>
      <c r="I18" s="4">
        <v>10</v>
      </c>
      <c r="J18" s="15"/>
    </row>
    <row r="19" ht="50" customHeight="1" spans="1:10">
      <c r="A19" s="4"/>
      <c r="B19" s="4"/>
      <c r="C19" s="4" t="s">
        <v>50</v>
      </c>
      <c r="D19" s="5" t="s">
        <v>51</v>
      </c>
      <c r="E19" s="5"/>
      <c r="F19" s="4" t="s">
        <v>52</v>
      </c>
      <c r="G19" s="4" t="s">
        <v>52</v>
      </c>
      <c r="H19" s="4">
        <v>10</v>
      </c>
      <c r="I19" s="4">
        <v>10</v>
      </c>
      <c r="J19" s="15"/>
    </row>
    <row r="20" ht="85.2" customHeight="1" spans="1:10">
      <c r="A20" s="4"/>
      <c r="B20" s="4" t="s">
        <v>53</v>
      </c>
      <c r="C20" s="4" t="s">
        <v>54</v>
      </c>
      <c r="D20" s="5" t="s">
        <v>55</v>
      </c>
      <c r="E20" s="5"/>
      <c r="F20" s="4" t="s">
        <v>56</v>
      </c>
      <c r="G20" s="4" t="s">
        <v>56</v>
      </c>
      <c r="H20" s="4">
        <v>15</v>
      </c>
      <c r="I20" s="4">
        <v>14.5</v>
      </c>
      <c r="J20" s="4"/>
    </row>
    <row r="21" ht="94" customHeight="1" spans="1:10">
      <c r="A21" s="4"/>
      <c r="B21" s="4"/>
      <c r="C21" s="4"/>
      <c r="D21" s="5" t="s">
        <v>57</v>
      </c>
      <c r="E21" s="5"/>
      <c r="F21" s="4" t="s">
        <v>58</v>
      </c>
      <c r="G21" s="4" t="s">
        <v>59</v>
      </c>
      <c r="H21" s="4">
        <v>15</v>
      </c>
      <c r="I21" s="16">
        <v>14.5</v>
      </c>
      <c r="J21" s="4"/>
    </row>
    <row r="22" ht="39" customHeight="1" spans="1:10">
      <c r="A22" s="4"/>
      <c r="B22" s="9" t="s">
        <v>60</v>
      </c>
      <c r="C22" s="9" t="s">
        <v>61</v>
      </c>
      <c r="D22" s="6" t="s">
        <v>62</v>
      </c>
      <c r="E22" s="10"/>
      <c r="F22" s="11" t="s">
        <v>63</v>
      </c>
      <c r="G22" s="12">
        <v>0.9</v>
      </c>
      <c r="H22" s="4">
        <v>5</v>
      </c>
      <c r="I22" s="17">
        <v>4</v>
      </c>
      <c r="J22" s="4"/>
    </row>
    <row r="23" ht="39" customHeight="1" spans="1:10">
      <c r="A23" s="4"/>
      <c r="B23" s="9"/>
      <c r="C23" s="9"/>
      <c r="D23" s="6" t="s">
        <v>64</v>
      </c>
      <c r="E23" s="6"/>
      <c r="F23" s="11" t="s">
        <v>63</v>
      </c>
      <c r="G23" s="12">
        <v>0.9</v>
      </c>
      <c r="H23" s="4">
        <v>5</v>
      </c>
      <c r="I23" s="17">
        <v>4</v>
      </c>
      <c r="J23" s="4"/>
    </row>
    <row r="24" ht="39" customHeight="1" spans="1:10">
      <c r="A24" s="4" t="s">
        <v>65</v>
      </c>
      <c r="B24" s="4"/>
      <c r="C24" s="4"/>
      <c r="D24" s="4"/>
      <c r="E24" s="4"/>
      <c r="F24" s="4"/>
      <c r="G24" s="4"/>
      <c r="H24" s="4">
        <v>100</v>
      </c>
      <c r="I24" s="14">
        <f>SUM(I14:I23)+J7</f>
        <v>97</v>
      </c>
      <c r="J24" s="4"/>
    </row>
  </sheetData>
  <mergeCells count="40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19"/>
    <mergeCell ref="B20:B21"/>
    <mergeCell ref="B22:B23"/>
    <mergeCell ref="C14:C16"/>
    <mergeCell ref="C20:C21"/>
    <mergeCell ref="C22:C23"/>
    <mergeCell ref="A6:B10"/>
    <mergeCell ref="A11:B12"/>
  </mergeCells>
  <pageMargins left="0.707638888888889" right="0.707638888888889" top="0.747916666666667" bottom="0.747916666666667" header="0.313888888888889" footer="0.313888888888889"/>
  <pageSetup paperSize="9" scale="7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2015-06-06T02:17:00Z</dcterms:created>
  <cp:lastPrinted>2020-12-27T20:06:00Z</cp:lastPrinted>
  <dcterms:modified xsi:type="dcterms:W3CDTF">2024-05-12T06:07:55Z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DDDCECEB153C9A64EC4530668C1EB97A</vt:lpwstr>
  </property>
</Properties>
</file>