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<sst xmlns="http://schemas.openxmlformats.org/spreadsheetml/2006/main" count="72" uniqueCount="63">
  <si>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</si>
  <si>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   2023  年度）</t>
  </si>
  <si>
    <t>项目名称</t>
  </si>
  <si>
    <t>党建工作经费</t>
  </si>
  <si>
    <t>主管部门</t>
  </si>
  <si>
    <t>北京市社会福利事务管理中心</t>
  </si>
  <si>
    <t>实施单位</t>
  </si>
  <si>
    <t>北京市社会福利事务管理中心本级</t>
  </si>
  <si>
    <t>项目负责人</t>
  </si>
  <si>
    <t>吕佳晔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</si>
  <si>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</si>
  <si>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</si>
  <si>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</si>
  <si>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</si>
  <si>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</si>
  <si>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</si>
  <si>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</si>
  <si>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</si>
  <si>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</si>
  <si>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</si>
  <si>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</si>
  <si>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</si>
  <si>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</si>
  <si>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</si>
  <si>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</si>
  <si>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</si>
  <si>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开展科级干部和各类党员学习教育培训，对党员党的理论知识、政治觉悟政治素养进行综合提升，不断强化思想政治理论武装，提升党员领导干部综合能力及基层规范化管理能力。</t>
  </si>
  <si>
    <t>完成预期目标，共完成5个科级干部、青年干部及各类党员学习教育培训，强化全体科级干部的政治思想理论，提升政治觉悟和政治素养，提升党员领导干部综合能力及基层规范化管理能力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</si>
  <si>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</si>
  <si>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</si>
  <si>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</si>
  <si>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</si>
  <si>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</si>
  <si>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</si>
  <si>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</si>
  <si>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</si>
  <si>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</si>
  <si>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开展科级干部和各类党员学习教育培训</t>
  </si>
  <si>
    <t>4个</t>
  </si>
  <si>
    <t>5个（中心系统科级干部党的二十大精神政治轮训班、中心系统组织工作培训班、中心系统青年干部培训班、中心系统支部委员党建规范化培训班、系统内党员轮训）</t>
  </si>
  <si>
    <t>质量指标</t>
  </si>
  <si>
    <t>党员党的理论知识、政治觉悟政治素养进行综合提升</t>
  </si>
  <si>
    <t>基本达到预期绩效目标</t>
  </si>
  <si>
    <t>时效指标</t>
  </si>
  <si>
    <t>2023年12月底前支付完毕</t>
  </si>
  <si>
    <t>2023年12月底前已支付完毕</t>
  </si>
  <si>
    <t>成本指标</t>
  </si>
  <si>
    <t>总成本金额</t>
  </si>
  <si>
    <t>≤59.925</t>
  </si>
  <si>
    <t>55.55378万元</t>
  </si>
  <si>
    <t>效益指标</t>
  </si>
  <si>
    <t>社会效益指标</t>
  </si>
  <si>
    <t>强化全体党员、党务工作者、科级干部及青年干部的政治思想理论，提升政治觉悟和政治素养</t>
  </si>
  <si>
    <t>得到提升</t>
  </si>
  <si>
    <t>提升党员领导干部综合能力及基层规范化管理能力</t>
  </si>
  <si>
    <t>党员领导干部履职能力、综合能力及基层规范化管理能力得到提升</t>
  </si>
  <si>
    <t>可持续影响指标</t>
  </si>
  <si>
    <t>培训对象理论水平、业务能力不断提升</t>
  </si>
  <si>
    <t>满意度指标</t>
  </si>
  <si>
    <t>服务对象满意度指标</t>
  </si>
  <si>
    <t>培训对象满意度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</si>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</sst>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90" zoomScaleNormal="80" topLeftCell="A16" workbookViewId="0">
      <selection activeCell="G20" sqref="G20:G21"/>
    </sheetView>
  </sheetViews>
  <sheetFormatPr defaultColWidth="13.75" defaultRowHeight="14"/>
  <cols>
    <col min="1" max="1" width="5.25" style="1" customWidth="1"/>
    <col min="2" max="2" width="9.58333333333333" style="1" customWidth="1"/>
    <col min="3" max="3" width="14.5833333333333" style="1" customWidth="1"/>
    <col min="4" max="4" width="7.75" style="1" customWidth="1"/>
    <col min="5" max="5" width="15.5833333333333" style="1" customWidth="1"/>
    <col min="6" max="6" width="16.9416666666667" style="1" customWidth="1"/>
    <col min="7" max="7" width="19.25" style="1" customWidth="1"/>
    <col min="8" max="8" width="8.25" style="1" customWidth="1"/>
    <col min="9" max="9" width="7.33333333333333" style="1" customWidth="1"/>
    <col min="10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" customHeight="1" spans="1:10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8"/>
    </row>
    <row r="4" ht="29" customHeight="1" spans="1:10">
      <c r="A4" s="4" t="s">
        <v>4</v>
      </c>
      <c r="B4" s="5"/>
      <c r="C4" s="6" t="s">
        <v>5</v>
      </c>
      <c r="D4" s="7"/>
      <c r="E4" s="7"/>
      <c r="F4" s="8"/>
      <c r="G4" s="9" t="s">
        <v>6</v>
      </c>
      <c r="H4" s="6" t="s">
        <v>7</v>
      </c>
      <c r="I4" s="7"/>
      <c r="J4" s="8"/>
    </row>
    <row r="5" ht="29" customHeight="1" spans="1:10">
      <c r="A5" s="4" t="s">
        <v>8</v>
      </c>
      <c r="B5" s="5"/>
      <c r="C5" s="4" t="s">
        <v>9</v>
      </c>
      <c r="D5" s="10"/>
      <c r="E5" s="10"/>
      <c r="F5" s="5"/>
      <c r="G5" s="9" t="s">
        <v>10</v>
      </c>
      <c r="H5" s="4">
        <v>18800059952</v>
      </c>
      <c r="I5" s="10"/>
      <c r="J5" s="5"/>
    </row>
    <row r="6" ht="22.75" customHeight="1" spans="1:10">
      <c r="A6" s="11" t="s">
        <v>11</v>
      </c>
      <c r="B6" s="12"/>
      <c r="C6" s="4"/>
      <c r="D6" s="5"/>
      <c r="E6" s="13" t="s">
        <v>12</v>
      </c>
      <c r="F6" s="13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22.75" customHeight="1" spans="1:10">
      <c r="A7" s="14"/>
      <c r="B7" s="15"/>
      <c r="C7" s="16" t="s">
        <v>18</v>
      </c>
      <c r="D7" s="17"/>
      <c r="E7" s="9">
        <f>SUM(E8:E10)</f>
        <v>59.925</v>
      </c>
      <c r="F7" s="9">
        <f t="shared" ref="F7:G7" si="0">SUM(F8:F10)</f>
        <v>59.925</v>
      </c>
      <c r="G7" s="9">
        <f t="shared" si="0"/>
        <v>55.55378</v>
      </c>
      <c r="H7" s="9">
        <v>10</v>
      </c>
      <c r="I7" s="48">
        <f>G7/F7</f>
        <v>0.927055152273676</v>
      </c>
      <c r="J7" s="49">
        <f>H7*I7</f>
        <v>9.27055152273675</v>
      </c>
    </row>
    <row r="8" ht="22.75" customHeight="1" spans="1:10">
      <c r="A8" s="14"/>
      <c r="B8" s="15"/>
      <c r="C8" s="16" t="s">
        <v>19</v>
      </c>
      <c r="D8" s="17"/>
      <c r="E8" s="9">
        <v>59.925</v>
      </c>
      <c r="F8" s="9">
        <v>59.925</v>
      </c>
      <c r="G8" s="9">
        <v>55.55378</v>
      </c>
      <c r="H8" s="51" t="s">
        <v>20</v>
      </c>
      <c r="I8" s="48">
        <f t="shared" ref="I8:I10" si="1">G8/F8</f>
        <v>0.927055152273676</v>
      </c>
      <c r="J8" s="9" t="s">
        <v>20</v>
      </c>
    </row>
    <row r="9" ht="22.75" customHeight="1" spans="1:10">
      <c r="A9" s="14"/>
      <c r="B9" s="15"/>
      <c r="C9" s="16" t="s">
        <v>21</v>
      </c>
      <c r="D9" s="17"/>
      <c r="E9" s="9"/>
      <c r="F9" s="13"/>
      <c r="G9" s="9"/>
      <c r="H9" s="9"/>
      <c r="I9" s="9"/>
      <c r="J9" s="9"/>
    </row>
    <row r="10" ht="22.75" customHeight="1" spans="1:10">
      <c r="A10" s="18"/>
      <c r="B10" s="19"/>
      <c r="C10" s="16" t="s">
        <v>22</v>
      </c>
      <c r="D10" s="17"/>
      <c r="E10" s="9"/>
      <c r="F10" s="13"/>
      <c r="G10" s="9"/>
      <c r="H10" s="9"/>
      <c r="I10" s="9"/>
      <c r="J10" s="9"/>
    </row>
    <row r="11" ht="22.75" customHeight="1" spans="1:10">
      <c r="A11" s="11" t="s">
        <v>23</v>
      </c>
      <c r="B11" s="12"/>
      <c r="C11" s="9" t="s">
        <v>24</v>
      </c>
      <c r="D11" s="9"/>
      <c r="E11" s="9"/>
      <c r="F11" s="9"/>
      <c r="G11" s="9" t="s">
        <v>25</v>
      </c>
      <c r="H11" s="9"/>
      <c r="I11" s="9"/>
      <c r="J11" s="9"/>
    </row>
    <row r="12" ht="86.5" customHeight="1" spans="1:10">
      <c r="A12" s="18"/>
      <c r="B12" s="19"/>
      <c r="C12" s="20" t="s">
        <v>26</v>
      </c>
      <c r="D12" s="20"/>
      <c r="E12" s="20"/>
      <c r="F12" s="20"/>
      <c r="G12" s="20" t="s">
        <v>27</v>
      </c>
      <c r="H12" s="20"/>
      <c r="I12" s="20"/>
      <c r="J12" s="20"/>
    </row>
    <row r="13" ht="30" customHeight="1" spans="1:10">
      <c r="A13" s="21" t="s">
        <v>28</v>
      </c>
      <c r="B13" s="13" t="s">
        <v>29</v>
      </c>
      <c r="C13" s="9" t="s">
        <v>30</v>
      </c>
      <c r="D13" s="4" t="s">
        <v>31</v>
      </c>
      <c r="E13" s="5"/>
      <c r="F13" s="13" t="s">
        <v>32</v>
      </c>
      <c r="G13" s="9" t="s">
        <v>33</v>
      </c>
      <c r="H13" s="9" t="s">
        <v>15</v>
      </c>
      <c r="I13" s="9" t="s">
        <v>17</v>
      </c>
      <c r="J13" s="9" t="s">
        <v>34</v>
      </c>
    </row>
    <row r="14" ht="36" customHeight="1" spans="1:10">
      <c r="A14" s="22"/>
      <c r="B14" s="21" t="s">
        <v>35</v>
      </c>
      <c r="C14" s="13" t="s">
        <v>36</v>
      </c>
      <c r="D14" s="23" t="s">
        <v>37</v>
      </c>
      <c r="E14" s="24"/>
      <c r="F14" s="25" t="s">
        <v>38</v>
      </c>
      <c r="G14" s="21" t="s">
        <v>39</v>
      </c>
      <c r="H14" s="21">
        <v>15</v>
      </c>
      <c r="I14" s="21">
        <v>15</v>
      </c>
      <c r="J14" s="9"/>
    </row>
    <row r="15" ht="36" customHeight="1" spans="1:10">
      <c r="A15" s="22"/>
      <c r="B15" s="22"/>
      <c r="C15" s="13"/>
      <c r="D15" s="26"/>
      <c r="E15" s="27"/>
      <c r="F15" s="28"/>
      <c r="G15" s="22"/>
      <c r="H15" s="22"/>
      <c r="I15" s="22"/>
      <c r="J15" s="9"/>
    </row>
    <row r="16" ht="40" customHeight="1" spans="1:10">
      <c r="A16" s="22"/>
      <c r="B16" s="22"/>
      <c r="C16" s="13"/>
      <c r="D16" s="29"/>
      <c r="E16" s="30"/>
      <c r="F16" s="31"/>
      <c r="G16" s="32"/>
      <c r="H16" s="32"/>
      <c r="I16" s="32"/>
      <c r="J16" s="9"/>
    </row>
    <row r="17" ht="22.75" customHeight="1" spans="1:10">
      <c r="A17" s="22"/>
      <c r="B17" s="22"/>
      <c r="C17" s="21" t="s">
        <v>40</v>
      </c>
      <c r="D17" s="33" t="s">
        <v>41</v>
      </c>
      <c r="E17" s="34"/>
      <c r="F17" s="35" t="s">
        <v>41</v>
      </c>
      <c r="G17" s="35" t="s">
        <v>42</v>
      </c>
      <c r="H17" s="35">
        <v>15</v>
      </c>
      <c r="I17" s="35">
        <v>14.5</v>
      </c>
      <c r="J17" s="9"/>
    </row>
    <row r="18" ht="22.75" customHeight="1" spans="1:10">
      <c r="A18" s="22"/>
      <c r="B18" s="22"/>
      <c r="C18" s="22"/>
      <c r="D18" s="36"/>
      <c r="E18" s="37"/>
      <c r="F18" s="38"/>
      <c r="G18" s="38"/>
      <c r="H18" s="38"/>
      <c r="I18" s="38"/>
      <c r="J18" s="9"/>
    </row>
    <row r="19" ht="22.75" customHeight="1" spans="1:10">
      <c r="A19" s="22"/>
      <c r="B19" s="22"/>
      <c r="C19" s="32"/>
      <c r="D19" s="39"/>
      <c r="E19" s="40"/>
      <c r="F19" s="41"/>
      <c r="G19" s="41"/>
      <c r="H19" s="41"/>
      <c r="I19" s="41"/>
      <c r="J19" s="9"/>
    </row>
    <row r="20" ht="22.75" customHeight="1" spans="1:10">
      <c r="A20" s="22"/>
      <c r="B20" s="22"/>
      <c r="C20" s="21" t="s">
        <v>43</v>
      </c>
      <c r="D20" s="23" t="s">
        <v>44</v>
      </c>
      <c r="E20" s="24"/>
      <c r="F20" s="42" t="s">
        <v>44</v>
      </c>
      <c r="G20" s="42" t="s">
        <v>45</v>
      </c>
      <c r="H20" s="35">
        <v>10</v>
      </c>
      <c r="I20" s="35">
        <v>10</v>
      </c>
      <c r="J20" s="50"/>
    </row>
    <row r="21" ht="22.75" customHeight="1" spans="1:10">
      <c r="A21" s="22"/>
      <c r="B21" s="22"/>
      <c r="C21" s="22"/>
      <c r="D21" s="26"/>
      <c r="E21" s="27"/>
      <c r="F21" s="43"/>
      <c r="G21" s="43"/>
      <c r="H21" s="38"/>
      <c r="I21" s="38"/>
      <c r="J21" s="50"/>
    </row>
    <row r="22" ht="22.75" customHeight="1" spans="1:10">
      <c r="A22" s="22"/>
      <c r="B22" s="22"/>
      <c r="C22" s="21" t="s">
        <v>46</v>
      </c>
      <c r="D22" s="33" t="s">
        <v>47</v>
      </c>
      <c r="E22" s="34"/>
      <c r="F22" s="35" t="s">
        <v>48</v>
      </c>
      <c r="G22" s="35" t="s">
        <v>49</v>
      </c>
      <c r="H22" s="35">
        <v>10</v>
      </c>
      <c r="I22" s="35">
        <v>9</v>
      </c>
      <c r="J22" s="13"/>
    </row>
    <row r="23" ht="22.75" customHeight="1" spans="1:10">
      <c r="A23" s="22"/>
      <c r="B23" s="22"/>
      <c r="C23" s="22"/>
      <c r="D23" s="36"/>
      <c r="E23" s="37"/>
      <c r="F23" s="38"/>
      <c r="G23" s="38"/>
      <c r="H23" s="38"/>
      <c r="I23" s="38"/>
      <c r="J23" s="13"/>
    </row>
    <row r="24" ht="88" customHeight="1" spans="1:10">
      <c r="A24" s="22"/>
      <c r="B24" s="35" t="s">
        <v>50</v>
      </c>
      <c r="C24" s="9" t="s">
        <v>51</v>
      </c>
      <c r="D24" s="44" t="s">
        <v>52</v>
      </c>
      <c r="E24" s="44"/>
      <c r="F24" s="13" t="s">
        <v>52</v>
      </c>
      <c r="G24" s="13" t="s">
        <v>53</v>
      </c>
      <c r="H24" s="13">
        <v>10</v>
      </c>
      <c r="I24" s="13">
        <v>9.5</v>
      </c>
      <c r="J24" s="50"/>
    </row>
    <row r="25" ht="66" customHeight="1" spans="1:10">
      <c r="A25" s="22"/>
      <c r="B25" s="38"/>
      <c r="C25" s="9"/>
      <c r="D25" s="44" t="s">
        <v>54</v>
      </c>
      <c r="E25" s="44"/>
      <c r="F25" s="13" t="s">
        <v>55</v>
      </c>
      <c r="G25" s="13" t="s">
        <v>53</v>
      </c>
      <c r="H25" s="13">
        <v>10</v>
      </c>
      <c r="I25" s="13">
        <v>9.5</v>
      </c>
      <c r="J25" s="50"/>
    </row>
    <row r="26" ht="48" customHeight="1" spans="1:10">
      <c r="A26" s="22"/>
      <c r="B26" s="38"/>
      <c r="C26" s="20" t="s">
        <v>56</v>
      </c>
      <c r="D26" s="44" t="s">
        <v>57</v>
      </c>
      <c r="E26" s="44"/>
      <c r="F26" s="20" t="s">
        <v>57</v>
      </c>
      <c r="G26" s="13" t="s">
        <v>53</v>
      </c>
      <c r="H26" s="35">
        <v>10</v>
      </c>
      <c r="I26" s="13">
        <v>9</v>
      </c>
      <c r="J26" s="13"/>
    </row>
    <row r="27" ht="22.75" customHeight="1" spans="1:10">
      <c r="A27" s="22"/>
      <c r="B27" s="21" t="s">
        <v>58</v>
      </c>
      <c r="C27" s="21" t="s">
        <v>59</v>
      </c>
      <c r="D27" s="23" t="s">
        <v>60</v>
      </c>
      <c r="E27" s="24"/>
      <c r="F27" s="35" t="s">
        <v>61</v>
      </c>
      <c r="G27" s="45">
        <v>1</v>
      </c>
      <c r="H27" s="35">
        <v>10</v>
      </c>
      <c r="I27" s="35">
        <v>9.5</v>
      </c>
      <c r="J27" s="13"/>
    </row>
    <row r="28" ht="22.75" customHeight="1" spans="1:10">
      <c r="A28" s="22"/>
      <c r="B28" s="22"/>
      <c r="C28" s="22"/>
      <c r="D28" s="26"/>
      <c r="E28" s="27"/>
      <c r="F28" s="38"/>
      <c r="G28" s="46"/>
      <c r="H28" s="38"/>
      <c r="I28" s="38"/>
      <c r="J28" s="13"/>
    </row>
    <row r="29" ht="15" customHeight="1" spans="1:10">
      <c r="A29" s="32"/>
      <c r="B29" s="32"/>
      <c r="C29" s="32"/>
      <c r="D29" s="29"/>
      <c r="E29" s="30"/>
      <c r="F29" s="41"/>
      <c r="G29" s="47"/>
      <c r="H29" s="41"/>
      <c r="I29" s="41"/>
      <c r="J29" s="13"/>
    </row>
    <row r="30" ht="26" customHeight="1" spans="1:10">
      <c r="A30" s="4" t="s">
        <v>62</v>
      </c>
      <c r="B30" s="10"/>
      <c r="C30" s="10"/>
      <c r="D30" s="10"/>
      <c r="E30" s="10"/>
      <c r="F30" s="10"/>
      <c r="G30" s="5"/>
      <c r="H30" s="9">
        <v>100</v>
      </c>
      <c r="I30" s="49">
        <f>SUM(I14:I29)+J7</f>
        <v>95.2705515227368</v>
      </c>
      <c r="J30" s="9"/>
    </row>
  </sheetData>
  <mergeCells count="66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24:E24"/>
    <mergeCell ref="D25:E25"/>
    <mergeCell ref="D26:E26"/>
    <mergeCell ref="A30:G30"/>
    <mergeCell ref="A13:A29"/>
    <mergeCell ref="B14:B23"/>
    <mergeCell ref="B24:B26"/>
    <mergeCell ref="B27:B29"/>
    <mergeCell ref="C14:C16"/>
    <mergeCell ref="C17:C19"/>
    <mergeCell ref="C20:C21"/>
    <mergeCell ref="C22:C23"/>
    <mergeCell ref="C24:C25"/>
    <mergeCell ref="C27:C29"/>
    <mergeCell ref="F14:F16"/>
    <mergeCell ref="F17:F19"/>
    <mergeCell ref="F20:F21"/>
    <mergeCell ref="F22:F23"/>
    <mergeCell ref="F27:F29"/>
    <mergeCell ref="G14:G16"/>
    <mergeCell ref="G17:G19"/>
    <mergeCell ref="G20:G21"/>
    <mergeCell ref="G22:G23"/>
    <mergeCell ref="G27:G29"/>
    <mergeCell ref="H14:H16"/>
    <mergeCell ref="H17:H19"/>
    <mergeCell ref="H20:H21"/>
    <mergeCell ref="H22:H23"/>
    <mergeCell ref="H27:H29"/>
    <mergeCell ref="I14:I16"/>
    <mergeCell ref="I17:I19"/>
    <mergeCell ref="I20:I21"/>
    <mergeCell ref="I22:I23"/>
    <mergeCell ref="I27:I29"/>
    <mergeCell ref="J14:J16"/>
    <mergeCell ref="J17:J19"/>
    <mergeCell ref="J20:J21"/>
    <mergeCell ref="J22:J23"/>
    <mergeCell ref="J27:J29"/>
    <mergeCell ref="A6:B10"/>
    <mergeCell ref="A11:B12"/>
    <mergeCell ref="D14:E16"/>
    <mergeCell ref="D17:E19"/>
    <mergeCell ref="D20:E21"/>
    <mergeCell ref="D27:E29"/>
    <mergeCell ref="D22:E23"/>
  </mergeCells>
  <pageMargins left="0.708661417322835" right="0.708661417322835" top="0.748031496062992" bottom="0.748031496062992" header="0.31496062992126" footer="0.3149606299212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2015-06-06T18:17:00Z</dcterms:created>
  <cp:lastPrinted>2020-12-28T12:06:00Z</cp:lastPrinted>
  <dcterms:modified xsi:type="dcterms:W3CDTF">2024-05-12T06:00:05Z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B2E286C3E9CD58147D51306620B9C974</vt:lpwstr>
  </property>
  <property fmtid="{D5CDD505-2E9C-101B-9397-08002B2CF9AE}" pid="3" name="KSOProductBuildVer">
    <vt:lpwstr>2052-12.1.0.16417</vt:lpwstr>
  </property>
</Properties>
</file>