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<sst xmlns="http://schemas.openxmlformats.org/spreadsheetml/2006/main" count="81" uniqueCount="67">
  <si>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项目支出绩效自评表</t>
  </si>
  <si>
    <t>（2023年度）</t>
  </si>
  <si>
    <t>项目名称</t>
  </si>
  <si>
    <t>专用设备及材料购置项目</t>
  </si>
  <si>
    <t>主管部门</t>
  </si>
  <si>
    <t>北京市社会福利事务管理中心</t>
  </si>
  <si>
    <t>实施单位</t>
  </si>
  <si>
    <t>北京市社会福利医院</t>
  </si>
  <si>
    <t>项目负责人</t>
  </si>
  <si>
    <t>许显卓、万晓钟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</si>
  <si>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</si>
  <si>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</si>
  <si>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</si>
  <si>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</si>
  <si>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</si>
  <si>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</si>
  <si>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</si>
  <si>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</si>
  <si>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</si>
  <si>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</si>
  <si>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</si>
  <si>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</si>
  <si>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</si>
  <si>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</si>
  <si>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</si>
  <si>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</si>
  <si>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为保证我院业务正常开展，满足服务范围内患者就近检查需要，提高患者满意度，申请医疗设备购置及相关支出，包括购置药品支出、医疗支出、购置其他医疗设备等相关支出。                                  
1.药品支出。2.医疗支出。3.药品（总额付款）：预拨的总额预付款。
4.根据院内业务发展需要，结合现有的医疗设备，功能科申请购置多功能彩超、检验科申请购置全自动干式生化分析仪、全自动凝血分析仪、糖化血红蛋白分析仪项目、口腔科更新购置牙科综合治疗台及中医科更新设备。</t>
  </si>
  <si>
    <t>项目执行过程中严格按照合同约定和实际需求进行支付，按照实际需求购置药品和医疗耗材，并完成购置多功能彩超、检验科申请购置全自动干式生化分析仪、全自动凝血分析仪、糖化血红蛋白分析仪项目、口腔科更新购置牙科综合治疗台及中医科更新设备。确保医疗工作安全有序顺利开展，提高医疗工作服务水平，保证医疗安全，提高了办公效率和就诊患者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</si>
  <si>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</si>
  <si>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</si>
  <si>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</si>
  <si>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</si>
  <si>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</si>
  <si>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</si>
  <si>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</si>
  <si>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</si>
  <si>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</si>
  <si>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指标1：药品采购次数</t>
  </si>
  <si>
    <t>按常规药品采购1月1次</t>
  </si>
  <si>
    <t>指标2：购置多功能彩超、检验科申请购置全自动干式生化分析仪、全自动凝血分析仪、糖化血红蛋白分析仪项目、口腔科更新购置牙科综合治疗台及中医科更新设备</t>
  </si>
  <si>
    <t>16台套</t>
  </si>
  <si>
    <t>质量指标</t>
  </si>
  <si>
    <t>指标1：购置设备符合国家生产标准，满足业务需要</t>
  </si>
  <si>
    <t>基本保障</t>
  </si>
  <si>
    <t>基本达到</t>
  </si>
  <si>
    <t>时效指标</t>
  </si>
  <si>
    <t>指标1：药品和医疗耗材按需采购</t>
  </si>
  <si>
    <t>成本指标</t>
  </si>
  <si>
    <t>指标1：更新购置设备成本</t>
  </si>
  <si>
    <t>≤145.087477万元</t>
  </si>
  <si>
    <t>145.087477万元</t>
  </si>
  <si>
    <t>指标2：专用设备及材料购置成本</t>
  </si>
  <si>
    <t>≤3800万元</t>
  </si>
  <si>
    <t>3957.60059万元</t>
  </si>
  <si>
    <t>按照实际需求购置</t>
  </si>
  <si>
    <t>效益指标</t>
  </si>
  <si>
    <t>社会效益指标</t>
  </si>
  <si>
    <t>指标1：完善医疗设备，更好的为患者提供服务。</t>
  </si>
  <si>
    <t>已达到</t>
  </si>
  <si>
    <t>经济效益指标</t>
  </si>
  <si>
    <t>指标1：医疗设备及辅助设施的购置，扩大就医需求，为临床提供精确可靠的诊断信息，保障医疗业务顺利有序开展，有益于全面提高医疗服务质量</t>
  </si>
  <si>
    <t>满意度指标</t>
  </si>
  <si>
    <t>服务对象满意度指标</t>
  </si>
  <si>
    <t>指标1：满足服务范围内患者就近检查需要，提高患者满意度</t>
  </si>
  <si>
    <t>≥95%</t>
  </si>
  <si>
    <t>指标2：设备使用人员满意度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</si>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</sst>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0" zoomScaleNormal="80" workbookViewId="0">
      <selection activeCell="D15" sqref="D15:E15"/>
    </sheetView>
  </sheetViews>
  <sheetFormatPr defaultColWidth="13.7545454545455" defaultRowHeight="14"/>
  <cols>
    <col min="1" max="1" width="5.25454545454545" style="1" customWidth="1"/>
    <col min="2" max="2" width="9.58181818181818" style="1" customWidth="1"/>
    <col min="3" max="3" width="14.5818181818182" style="1" customWidth="1"/>
    <col min="4" max="4" width="7.75454545454545" style="1" customWidth="1"/>
    <col min="5" max="5" width="15.5818181818182" style="1" customWidth="1"/>
    <col min="6" max="6" width="20" style="1" customWidth="1"/>
    <col min="7" max="7" width="13.8363636363636" style="1" customWidth="1"/>
    <col min="8" max="8" width="8.25454545454545" style="1" customWidth="1"/>
    <col min="9" max="9" width="10.6909090909091" style="1" customWidth="1"/>
    <col min="10" max="16384" width="13.754545454545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2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62923892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f t="shared" ref="E7:G7" si="0">SUM(E8:E10)</f>
        <v>3945.087477</v>
      </c>
      <c r="F7" s="7">
        <f t="shared" si="0"/>
        <v>4902.688067</v>
      </c>
      <c r="G7" s="7">
        <f t="shared" si="0"/>
        <v>4102.688067</v>
      </c>
      <c r="H7" s="7">
        <v>10</v>
      </c>
      <c r="I7" s="28">
        <f t="shared" ref="I7:I10" si="1">G7/F7</f>
        <v>0.836824209685131</v>
      </c>
      <c r="J7" s="29">
        <f>H7*I7</f>
        <v>8.36824209685131</v>
      </c>
    </row>
    <row r="8" ht="22.75" customHeight="1" spans="1:10">
      <c r="A8" s="11"/>
      <c r="B8" s="12"/>
      <c r="C8" s="13" t="s">
        <v>19</v>
      </c>
      <c r="D8" s="14"/>
      <c r="E8" s="7">
        <v>145.087477</v>
      </c>
      <c r="F8" s="10">
        <v>145.087477</v>
      </c>
      <c r="G8" s="10">
        <v>145.087477</v>
      </c>
      <c r="H8" s="30" t="s">
        <v>20</v>
      </c>
      <c r="I8" s="28">
        <f t="shared" si="1"/>
        <v>1</v>
      </c>
      <c r="J8" s="7" t="s">
        <v>20</v>
      </c>
    </row>
    <row r="9" ht="22.75" customHeight="1" spans="1:10">
      <c r="A9" s="11"/>
      <c r="B9" s="12"/>
      <c r="C9" s="13" t="s">
        <v>21</v>
      </c>
      <c r="D9" s="14"/>
      <c r="E9" s="7"/>
      <c r="F9" s="15">
        <v>800</v>
      </c>
      <c r="G9" s="15">
        <v>800</v>
      </c>
      <c r="H9" s="30" t="s">
        <v>20</v>
      </c>
      <c r="I9" s="28">
        <f t="shared" si="1"/>
        <v>1</v>
      </c>
      <c r="J9" s="7" t="s">
        <v>20</v>
      </c>
    </row>
    <row r="10" ht="22.75" customHeight="1" spans="1:10">
      <c r="A10" s="16"/>
      <c r="B10" s="17"/>
      <c r="C10" s="13" t="s">
        <v>22</v>
      </c>
      <c r="D10" s="14"/>
      <c r="E10" s="7">
        <v>3800</v>
      </c>
      <c r="F10" s="7">
        <v>3957.60059</v>
      </c>
      <c r="G10" s="10">
        <v>3157.60059</v>
      </c>
      <c r="H10" s="7" t="s">
        <v>20</v>
      </c>
      <c r="I10" s="28">
        <f t="shared" si="1"/>
        <v>0.797857317380277</v>
      </c>
      <c r="J10" s="7" t="s">
        <v>20</v>
      </c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134" customHeight="1" spans="1:10">
      <c r="A12" s="16"/>
      <c r="B12" s="17"/>
      <c r="C12" s="18" t="s">
        <v>26</v>
      </c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43" customHeight="1" spans="1:10">
      <c r="A14" s="20"/>
      <c r="B14" s="20" t="s">
        <v>35</v>
      </c>
      <c r="C14" s="19" t="s">
        <v>36</v>
      </c>
      <c r="D14" s="21" t="s">
        <v>37</v>
      </c>
      <c r="E14" s="22"/>
      <c r="F14" s="10">
        <v>12</v>
      </c>
      <c r="G14" s="7">
        <v>12</v>
      </c>
      <c r="H14" s="7">
        <v>10</v>
      </c>
      <c r="I14" s="7">
        <v>10</v>
      </c>
      <c r="J14" s="7" t="s">
        <v>38</v>
      </c>
    </row>
    <row r="15" ht="97" customHeight="1" spans="1:10">
      <c r="A15" s="20"/>
      <c r="B15" s="20"/>
      <c r="C15" s="20"/>
      <c r="D15" s="23" t="s">
        <v>39</v>
      </c>
      <c r="E15" s="24"/>
      <c r="F15" s="25" t="s">
        <v>40</v>
      </c>
      <c r="G15" s="25" t="s">
        <v>40</v>
      </c>
      <c r="H15" s="7">
        <v>10</v>
      </c>
      <c r="I15" s="7">
        <v>10</v>
      </c>
      <c r="J15" s="7"/>
    </row>
    <row r="16" ht="42" customHeight="1" spans="1:10">
      <c r="A16" s="20"/>
      <c r="B16" s="20"/>
      <c r="C16" s="19" t="s">
        <v>41</v>
      </c>
      <c r="D16" s="21" t="s">
        <v>42</v>
      </c>
      <c r="E16" s="22"/>
      <c r="F16" s="25" t="s">
        <v>43</v>
      </c>
      <c r="G16" s="25" t="s">
        <v>44</v>
      </c>
      <c r="H16" s="7">
        <v>10</v>
      </c>
      <c r="I16" s="7">
        <v>10</v>
      </c>
      <c r="J16" s="7"/>
    </row>
    <row r="17" ht="48" customHeight="1" spans="1:10">
      <c r="A17" s="20"/>
      <c r="B17" s="20"/>
      <c r="C17" s="19" t="s">
        <v>45</v>
      </c>
      <c r="D17" s="21" t="s">
        <v>46</v>
      </c>
      <c r="E17" s="22"/>
      <c r="F17" s="25" t="s">
        <v>44</v>
      </c>
      <c r="G17" s="25" t="s">
        <v>44</v>
      </c>
      <c r="H17" s="7">
        <v>10</v>
      </c>
      <c r="I17" s="7">
        <v>10</v>
      </c>
      <c r="J17" s="7"/>
    </row>
    <row r="18" ht="58" customHeight="1" spans="1:10">
      <c r="A18" s="20"/>
      <c r="B18" s="20"/>
      <c r="C18" s="19" t="s">
        <v>47</v>
      </c>
      <c r="D18" s="21" t="s">
        <v>48</v>
      </c>
      <c r="E18" s="22"/>
      <c r="F18" s="7" t="s">
        <v>49</v>
      </c>
      <c r="G18" s="7" t="s">
        <v>50</v>
      </c>
      <c r="H18" s="7">
        <v>5</v>
      </c>
      <c r="I18" s="25">
        <v>5</v>
      </c>
      <c r="J18" s="7"/>
    </row>
    <row r="19" ht="43" customHeight="1" spans="1:10">
      <c r="A19" s="20"/>
      <c r="B19" s="20"/>
      <c r="C19" s="20"/>
      <c r="D19" s="21" t="s">
        <v>51</v>
      </c>
      <c r="E19" s="22"/>
      <c r="F19" s="7" t="s">
        <v>52</v>
      </c>
      <c r="G19" s="7" t="s">
        <v>53</v>
      </c>
      <c r="H19" s="7">
        <v>5</v>
      </c>
      <c r="I19" s="7">
        <v>4</v>
      </c>
      <c r="J19" s="7" t="s">
        <v>54</v>
      </c>
    </row>
    <row r="20" ht="79" customHeight="1" spans="1:10">
      <c r="A20" s="20"/>
      <c r="B20" s="7" t="s">
        <v>55</v>
      </c>
      <c r="C20" s="26" t="s">
        <v>56</v>
      </c>
      <c r="D20" s="21" t="s">
        <v>57</v>
      </c>
      <c r="E20" s="22"/>
      <c r="F20" s="25" t="s">
        <v>43</v>
      </c>
      <c r="G20" s="25" t="s">
        <v>58</v>
      </c>
      <c r="H20" s="7">
        <v>20</v>
      </c>
      <c r="I20" s="7">
        <v>19</v>
      </c>
      <c r="J20" s="7"/>
    </row>
    <row r="21" ht="86" customHeight="1" spans="1:10">
      <c r="A21" s="20"/>
      <c r="B21" s="7"/>
      <c r="C21" s="19" t="s">
        <v>59</v>
      </c>
      <c r="D21" s="21" t="s">
        <v>60</v>
      </c>
      <c r="E21" s="22"/>
      <c r="F21" s="25" t="s">
        <v>43</v>
      </c>
      <c r="G21" s="25" t="s">
        <v>58</v>
      </c>
      <c r="H21" s="7">
        <v>10</v>
      </c>
      <c r="I21" s="7">
        <v>9</v>
      </c>
      <c r="J21" s="7"/>
    </row>
    <row r="22" ht="79" customHeight="1" spans="1:10">
      <c r="A22" s="20"/>
      <c r="B22" s="7" t="s">
        <v>61</v>
      </c>
      <c r="C22" s="19" t="s">
        <v>62</v>
      </c>
      <c r="D22" s="21" t="s">
        <v>63</v>
      </c>
      <c r="E22" s="22"/>
      <c r="F22" s="25" t="s">
        <v>64</v>
      </c>
      <c r="G22" s="27">
        <v>0.95</v>
      </c>
      <c r="H22" s="7">
        <v>5</v>
      </c>
      <c r="I22" s="7">
        <v>4</v>
      </c>
      <c r="J22" s="7"/>
    </row>
    <row r="23" ht="51" customHeight="1" spans="1:10">
      <c r="A23" s="20"/>
      <c r="B23" s="7"/>
      <c r="C23" s="20"/>
      <c r="D23" s="21" t="s">
        <v>65</v>
      </c>
      <c r="E23" s="22"/>
      <c r="F23" s="25" t="s">
        <v>64</v>
      </c>
      <c r="G23" s="27">
        <v>0.99</v>
      </c>
      <c r="H23" s="7">
        <v>5</v>
      </c>
      <c r="I23" s="7">
        <v>4</v>
      </c>
      <c r="J23" s="7"/>
    </row>
    <row r="24" ht="29" customHeight="1" spans="1:10">
      <c r="A24" s="4" t="s">
        <v>66</v>
      </c>
      <c r="B24" s="6"/>
      <c r="C24" s="6"/>
      <c r="D24" s="6"/>
      <c r="E24" s="6"/>
      <c r="F24" s="6"/>
      <c r="G24" s="5"/>
      <c r="H24" s="7">
        <v>100</v>
      </c>
      <c r="I24" s="29">
        <f>SUM(I14:I23)+J7</f>
        <v>93.3682420968513</v>
      </c>
      <c r="J24" s="7"/>
    </row>
  </sheetData>
  <mergeCells count="40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3:A23"/>
    <mergeCell ref="B14:B19"/>
    <mergeCell ref="B20:B21"/>
    <mergeCell ref="B22:B23"/>
    <mergeCell ref="C14:C15"/>
    <mergeCell ref="C18:C19"/>
    <mergeCell ref="C22:C23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2024-05-08T09:02:00Z</dcterms:created>
  <dcterms:modified xsi:type="dcterms:W3CDTF">2024-05-10T13:03:04Z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90EA0E08A4DE459AA30D724A2D4AC77F_11</vt:lpwstr>
  </property>
  <property fmtid="{D5CDD505-2E9C-101B-9397-08002B2CF9AE}" pid="3" name="KSOProductBuildVer">
    <vt:lpwstr>2052-12.1.0.16417</vt:lpwstr>
  </property>
</Properties>
</file>