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10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<sst xmlns="http://schemas.openxmlformats.org/spreadsheetml/2006/main" count="82" uniqueCount="63">
  <si>
    <t>项目支出绩效自评表</t>
  </si>
  <si>
    <t>（ 2023年度）</t>
  </si>
  <si>
    <t>项目名称</t>
  </si>
  <si>
    <t>北京SOS儿童村休养员保障经费</t>
  </si>
  <si>
    <t>主管部门</t>
  </si>
  <si>
    <t>北京市社会福利事务管理中心</t>
  </si>
  <si>
    <t>实施单位</t>
  </si>
  <si>
    <t>北京SOS儿童村</t>
  </si>
  <si>
    <t>项目负责人</t>
  </si>
  <si>
    <t>高学礼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</si>
  <si>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</si>
  <si>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</si>
  <si>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</si>
  <si>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</si>
  <si>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</si>
  <si>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</si>
  <si>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</si>
  <si>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</si>
  <si>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</si>
  <si>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</si>
  <si>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</si>
  <si>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</si>
  <si>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</si>
  <si>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</si>
  <si>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</si>
  <si>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</si>
  <si>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以保障在村儿童基本生活得到良好的照护，保障儿童上下学安全；重大节日开展慰问活动，关爱儿童成长；为儿童开展各项文娱活动，提高儿童生活水平，丰富儿童业余生活。</t>
  </si>
  <si>
    <t>项目已到达年度总体目标,保障在村儿童基本生活得到良好的照护，保障儿童上下学安全；重大节日开展慰问活动，关爱儿童成长；为儿童开展各项文娱活动，提高儿童生活水平，丰富儿童业余生活。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</si>
  <si>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</si>
  <si>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</si>
  <si>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</si>
  <si>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</si>
  <si>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</si>
  <si>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</si>
  <si>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</si>
  <si>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</si>
  <si>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</si>
  <si>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租赁校车2辆</t>
  </si>
  <si>
    <t>2辆</t>
  </si>
  <si>
    <t>文化艺术类辅导；参观、拓展、运动会等活动</t>
  </si>
  <si>
    <t>100次</t>
  </si>
  <si>
    <t>在村儿童分布在5个家庭养育</t>
  </si>
  <si>
    <t>质量指标</t>
  </si>
  <si>
    <t>保障儿童上下学安全</t>
  </si>
  <si>
    <t>得到保障</t>
  </si>
  <si>
    <t>为儿童提供良好的艺术活动条件；提高儿童社会认知、丰富课余生活</t>
  </si>
  <si>
    <t>由家庭对儿童进行日常基本生活保障</t>
  </si>
  <si>
    <t>时效指标</t>
  </si>
  <si>
    <t>按照合同约定和工作计划，进行资金支付；每月按时拨付家庭儿童生活费</t>
  </si>
  <si>
    <t>按照合同约定每月按时拨付</t>
  </si>
  <si>
    <t>成本指标</t>
  </si>
  <si>
    <t>成本预算数</t>
  </si>
  <si>
    <t>95.58万元</t>
  </si>
  <si>
    <t>94.428518万元</t>
  </si>
  <si>
    <t>效益指标</t>
  </si>
  <si>
    <t>社会效益指标</t>
  </si>
  <si>
    <t>保障儿童上下学安全；丰富儿童课余生活，提高儿童生活水平；保障儿童基本生活</t>
  </si>
  <si>
    <t>达到指标</t>
  </si>
  <si>
    <t>可持续影响指标</t>
  </si>
  <si>
    <t>满意度指标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</si>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</sst>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"/>
  <sheetViews>
    <sheetView tabSelected="1" view="pageBreakPreview" topLeftCell="B16" zoomScale="63" zoomScaleNormal="80" workbookViewId="0">
      <selection activeCell="J25" sqref="J25"/>
    </sheetView>
  </sheetViews>
  <sheetFormatPr defaultColWidth="13.777343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8.44140625" style="1" customWidth="1"/>
    <col min="6" max="7" width="16.109375" style="1" customWidth="1"/>
    <col min="8" max="8" width="9.6640625" style="1" customWidth="1"/>
    <col min="9" max="9" width="11.21875" style="1" customWidth="1"/>
    <col min="10" max="16384" width="13.77734375" style="1"/>
  </cols>
  <sheetData>
    <row r="1" spans="1:10" ht="22.8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2.8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7" customHeight="1" x14ac:dyDescent="0.25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3"/>
    </row>
    <row r="4" spans="1:10" ht="27" customHeight="1" x14ac:dyDescent="0.25">
      <c r="A4" s="12" t="s">
        <v>4</v>
      </c>
      <c r="B4" s="13"/>
      <c r="C4" s="12" t="s">
        <v>5</v>
      </c>
      <c r="D4" s="14"/>
      <c r="E4" s="14"/>
      <c r="F4" s="13"/>
      <c r="G4" s="2" t="s">
        <v>6</v>
      </c>
      <c r="H4" s="12" t="s">
        <v>7</v>
      </c>
      <c r="I4" s="14"/>
      <c r="J4" s="13"/>
    </row>
    <row r="5" spans="1:10" ht="27" customHeight="1" x14ac:dyDescent="0.25">
      <c r="A5" s="12" t="s">
        <v>8</v>
      </c>
      <c r="B5" s="13"/>
      <c r="C5" s="12" t="s">
        <v>9</v>
      </c>
      <c r="D5" s="14"/>
      <c r="E5" s="14"/>
      <c r="F5" s="13"/>
      <c r="G5" s="2" t="s">
        <v>10</v>
      </c>
      <c r="H5" s="12">
        <v>61214589</v>
      </c>
      <c r="I5" s="14"/>
      <c r="J5" s="13"/>
    </row>
    <row r="6" spans="1:10" ht="27" customHeight="1" x14ac:dyDescent="0.25">
      <c r="A6" s="29" t="s">
        <v>11</v>
      </c>
      <c r="B6" s="30"/>
      <c r="C6" s="12"/>
      <c r="D6" s="13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7" customHeight="1" x14ac:dyDescent="0.25">
      <c r="A7" s="31"/>
      <c r="B7" s="32"/>
      <c r="C7" s="15" t="s">
        <v>18</v>
      </c>
      <c r="D7" s="16"/>
      <c r="E7" s="2">
        <f>SUM(E8:E10)</f>
        <v>95.58</v>
      </c>
      <c r="F7" s="2">
        <f>SUM(F8:F10)</f>
        <v>98.050250000000005</v>
      </c>
      <c r="G7" s="2">
        <f t="shared" ref="G7" si="0">SUM(G8:G10)</f>
        <v>94.428517999999997</v>
      </c>
      <c r="H7" s="2">
        <v>10</v>
      </c>
      <c r="I7" s="7">
        <f>G7/F7</f>
        <v>0.96306249091664697</v>
      </c>
      <c r="J7" s="8">
        <f>H7*I7</f>
        <v>9.6306249091664693</v>
      </c>
    </row>
    <row r="8" spans="1:10" ht="27" customHeight="1" x14ac:dyDescent="0.25">
      <c r="A8" s="31"/>
      <c r="B8" s="32"/>
      <c r="C8" s="15" t="s">
        <v>19</v>
      </c>
      <c r="D8" s="16"/>
      <c r="E8" s="2">
        <v>42</v>
      </c>
      <c r="F8" s="3">
        <v>42</v>
      </c>
      <c r="G8" s="2">
        <v>42</v>
      </c>
      <c r="H8" s="9" t="s">
        <v>20</v>
      </c>
      <c r="I8" s="7">
        <f t="shared" ref="I8" si="1">G8/F8</f>
        <v>1</v>
      </c>
      <c r="J8" s="2" t="s">
        <v>20</v>
      </c>
    </row>
    <row r="9" spans="1:10" ht="27" customHeight="1" x14ac:dyDescent="0.25">
      <c r="A9" s="31"/>
      <c r="B9" s="32"/>
      <c r="C9" s="15" t="s">
        <v>21</v>
      </c>
      <c r="D9" s="16"/>
      <c r="E9" s="2"/>
      <c r="F9" s="3"/>
      <c r="G9" s="2"/>
      <c r="H9" s="2"/>
      <c r="I9" s="2"/>
      <c r="J9" s="2"/>
    </row>
    <row r="10" spans="1:10" ht="27" customHeight="1" x14ac:dyDescent="0.25">
      <c r="A10" s="33"/>
      <c r="B10" s="34"/>
      <c r="C10" s="15" t="s">
        <v>22</v>
      </c>
      <c r="D10" s="16"/>
      <c r="E10" s="2">
        <v>53.58</v>
      </c>
      <c r="F10" s="3">
        <v>56.050249999999998</v>
      </c>
      <c r="G10" s="2">
        <v>52.428517999999997</v>
      </c>
      <c r="H10" s="2" t="s">
        <v>20</v>
      </c>
      <c r="I10" s="7">
        <f>G10/F10</f>
        <v>0.93538419543177798</v>
      </c>
      <c r="J10" s="2" t="s">
        <v>20</v>
      </c>
    </row>
    <row r="11" spans="1:10" ht="22.8" customHeight="1" x14ac:dyDescent="0.25">
      <c r="A11" s="29" t="s">
        <v>23</v>
      </c>
      <c r="B11" s="30"/>
      <c r="C11" s="17" t="s">
        <v>24</v>
      </c>
      <c r="D11" s="17"/>
      <c r="E11" s="17"/>
      <c r="F11" s="17"/>
      <c r="G11" s="17" t="s">
        <v>25</v>
      </c>
      <c r="H11" s="17"/>
      <c r="I11" s="17"/>
      <c r="J11" s="17"/>
    </row>
    <row r="12" spans="1:10" ht="86.55" customHeight="1" x14ac:dyDescent="0.25">
      <c r="A12" s="33"/>
      <c r="B12" s="34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spans="1:10" ht="30" customHeight="1" x14ac:dyDescent="0.25">
      <c r="A13" s="24" t="s">
        <v>28</v>
      </c>
      <c r="B13" s="3" t="s">
        <v>29</v>
      </c>
      <c r="C13" s="2" t="s">
        <v>30</v>
      </c>
      <c r="D13" s="12" t="s">
        <v>31</v>
      </c>
      <c r="E13" s="13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55.95" customHeight="1" x14ac:dyDescent="0.25">
      <c r="A14" s="25"/>
      <c r="B14" s="17" t="s">
        <v>35</v>
      </c>
      <c r="C14" s="27" t="s">
        <v>36</v>
      </c>
      <c r="D14" s="18" t="s">
        <v>37</v>
      </c>
      <c r="E14" s="19"/>
      <c r="F14" s="3" t="s">
        <v>38</v>
      </c>
      <c r="G14" s="2" t="s">
        <v>38</v>
      </c>
      <c r="H14" s="2">
        <v>5</v>
      </c>
      <c r="I14" s="2">
        <v>5</v>
      </c>
      <c r="J14" s="2"/>
    </row>
    <row r="15" spans="1:10" ht="61.95" customHeight="1" x14ac:dyDescent="0.25">
      <c r="A15" s="25"/>
      <c r="B15" s="17"/>
      <c r="C15" s="28"/>
      <c r="D15" s="20" t="s">
        <v>39</v>
      </c>
      <c r="E15" s="21"/>
      <c r="F15" s="5" t="s">
        <v>40</v>
      </c>
      <c r="G15" s="5" t="s">
        <v>40</v>
      </c>
      <c r="H15" s="2">
        <v>5</v>
      </c>
      <c r="I15" s="2">
        <v>5</v>
      </c>
      <c r="J15" s="2"/>
    </row>
    <row r="16" spans="1:10" ht="61.05" customHeight="1" x14ac:dyDescent="0.25">
      <c r="A16" s="25"/>
      <c r="B16" s="17"/>
      <c r="C16" s="28"/>
      <c r="D16" s="22" t="s">
        <v>41</v>
      </c>
      <c r="E16" s="23"/>
      <c r="F16" s="5" t="s">
        <v>41</v>
      </c>
      <c r="G16" s="5" t="s">
        <v>41</v>
      </c>
      <c r="H16" s="2">
        <v>5</v>
      </c>
      <c r="I16" s="2">
        <v>5</v>
      </c>
      <c r="J16" s="2"/>
    </row>
    <row r="17" spans="1:10" ht="61.05" customHeight="1" x14ac:dyDescent="0.25">
      <c r="A17" s="25"/>
      <c r="B17" s="17"/>
      <c r="C17" s="24" t="s">
        <v>42</v>
      </c>
      <c r="D17" s="18" t="s">
        <v>43</v>
      </c>
      <c r="E17" s="19"/>
      <c r="F17" s="2" t="s">
        <v>44</v>
      </c>
      <c r="G17" s="2" t="s">
        <v>44</v>
      </c>
      <c r="H17" s="2">
        <v>5</v>
      </c>
      <c r="I17" s="2">
        <v>5</v>
      </c>
      <c r="J17" s="2"/>
    </row>
    <row r="18" spans="1:10" ht="70.05" customHeight="1" x14ac:dyDescent="0.25">
      <c r="A18" s="25"/>
      <c r="B18" s="17"/>
      <c r="C18" s="25"/>
      <c r="D18" s="18" t="s">
        <v>45</v>
      </c>
      <c r="E18" s="19"/>
      <c r="F18" s="5" t="s">
        <v>45</v>
      </c>
      <c r="G18" s="5" t="s">
        <v>45</v>
      </c>
      <c r="H18" s="5">
        <v>5</v>
      </c>
      <c r="I18" s="5">
        <v>4</v>
      </c>
      <c r="J18" s="2"/>
    </row>
    <row r="19" spans="1:10" ht="63" customHeight="1" x14ac:dyDescent="0.25">
      <c r="A19" s="25"/>
      <c r="B19" s="17"/>
      <c r="C19" s="26"/>
      <c r="D19" s="18" t="s">
        <v>46</v>
      </c>
      <c r="E19" s="19"/>
      <c r="F19" s="2" t="s">
        <v>44</v>
      </c>
      <c r="G19" s="2" t="s">
        <v>44</v>
      </c>
      <c r="H19" s="2">
        <v>5</v>
      </c>
      <c r="I19" s="2">
        <v>5</v>
      </c>
      <c r="J19" s="2"/>
    </row>
    <row r="20" spans="1:10" ht="70.05" customHeight="1" x14ac:dyDescent="0.25">
      <c r="A20" s="25"/>
      <c r="B20" s="17"/>
      <c r="C20" s="2" t="s">
        <v>47</v>
      </c>
      <c r="D20" s="18" t="s">
        <v>48</v>
      </c>
      <c r="E20" s="19"/>
      <c r="F20" s="2" t="s">
        <v>49</v>
      </c>
      <c r="G20" s="2" t="s">
        <v>49</v>
      </c>
      <c r="H20" s="2">
        <v>10</v>
      </c>
      <c r="I20" s="2">
        <v>10</v>
      </c>
      <c r="J20" s="2"/>
    </row>
    <row r="21" spans="1:10" ht="112.95" customHeight="1" x14ac:dyDescent="0.25">
      <c r="A21" s="25"/>
      <c r="B21" s="17"/>
      <c r="C21" s="2" t="s">
        <v>50</v>
      </c>
      <c r="D21" s="18" t="s">
        <v>51</v>
      </c>
      <c r="E21" s="19"/>
      <c r="F21" s="2" t="s">
        <v>52</v>
      </c>
      <c r="G21" s="5" t="s">
        <v>53</v>
      </c>
      <c r="H21" s="5">
        <v>10</v>
      </c>
      <c r="I21" s="5">
        <v>8</v>
      </c>
      <c r="J21" s="2"/>
    </row>
    <row r="22" spans="1:10" ht="70.05" customHeight="1" x14ac:dyDescent="0.25">
      <c r="A22" s="25"/>
      <c r="B22" s="24" t="s">
        <v>54</v>
      </c>
      <c r="C22" s="4" t="s">
        <v>55</v>
      </c>
      <c r="D22" s="18" t="s">
        <v>56</v>
      </c>
      <c r="E22" s="19"/>
      <c r="F22" s="2" t="s">
        <v>57</v>
      </c>
      <c r="G22" s="2" t="s">
        <v>57</v>
      </c>
      <c r="H22" s="5">
        <v>10</v>
      </c>
      <c r="I22" s="5">
        <v>10</v>
      </c>
      <c r="J22" s="2"/>
    </row>
    <row r="23" spans="1:10" ht="70.05" customHeight="1" x14ac:dyDescent="0.25">
      <c r="A23" s="25"/>
      <c r="B23" s="26"/>
      <c r="C23" s="4" t="s">
        <v>58</v>
      </c>
      <c r="D23" s="18" t="s">
        <v>56</v>
      </c>
      <c r="E23" s="19"/>
      <c r="F23" s="2" t="s">
        <v>57</v>
      </c>
      <c r="G23" s="2" t="s">
        <v>57</v>
      </c>
      <c r="H23" s="2">
        <v>10</v>
      </c>
      <c r="I23" s="2">
        <v>10</v>
      </c>
      <c r="J23" s="2"/>
    </row>
    <row r="24" spans="1:10" ht="55.95" customHeight="1" x14ac:dyDescent="0.25">
      <c r="A24" s="25"/>
      <c r="B24" s="4" t="s">
        <v>59</v>
      </c>
      <c r="C24" s="4" t="s">
        <v>60</v>
      </c>
      <c r="D24" s="18" t="s">
        <v>61</v>
      </c>
      <c r="E24" s="19"/>
      <c r="F24" s="6">
        <v>0.95</v>
      </c>
      <c r="G24" s="6">
        <v>0.95</v>
      </c>
      <c r="H24" s="2">
        <v>20</v>
      </c>
      <c r="I24" s="2">
        <v>19</v>
      </c>
      <c r="J24" s="2"/>
    </row>
    <row r="25" spans="1:10" ht="36" customHeight="1" x14ac:dyDescent="0.25">
      <c r="A25" s="12" t="s">
        <v>62</v>
      </c>
      <c r="B25" s="14"/>
      <c r="C25" s="14"/>
      <c r="D25" s="14"/>
      <c r="E25" s="14"/>
      <c r="F25" s="14"/>
      <c r="G25" s="13"/>
      <c r="H25" s="2">
        <v>100</v>
      </c>
      <c r="I25" s="8">
        <f>SUM(I14:I24)+J7</f>
        <v>95.630624909166499</v>
      </c>
      <c r="J25" s="2"/>
    </row>
  </sheetData>
  <mergeCells count="39">
    <mergeCell ref="A11:B12"/>
    <mergeCell ref="D21:E21"/>
    <mergeCell ref="D22:E22"/>
    <mergeCell ref="D23:E23"/>
    <mergeCell ref="D24:E24"/>
    <mergeCell ref="A25:G25"/>
    <mergeCell ref="A13:A24"/>
    <mergeCell ref="B14:B21"/>
    <mergeCell ref="B22:B23"/>
    <mergeCell ref="C14:C16"/>
    <mergeCell ref="C17:C19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BA97D976CFAB409D812C377A7CC6300A_12</vt:lpwstr>
  </property>
  <property fmtid="{D5CDD505-2E9C-101B-9397-08002B2CF9AE}" pid="3" name="KSOProductBuildVer">
    <vt:lpwstr>2052-12.1.0.16417</vt:lpwstr>
  </property>
</Properties>
</file>