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福利中心工作\2024年工作\2023年决算\23年决算公开\北京市社会福利事务管理中心2023年绩效自评表\"/>
    </mc:Choice>
  </mc:AlternateContent>
  <bookViews>
    <workbookView xWindow="0" yWindow="0" windowWidth="18348" windowHeight="6996"/>
  </bookViews>
  <sheets>
    <sheet name="财政支出项目事前评估评分指标体系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1" l="1"/>
  <c r="I8" i="1"/>
  <c r="J7" i="1"/>
  <c r="I7" i="1"/>
  <c r="G7" i="1"/>
  <c r="F7" i="1"/>
  <c r="E7" i="1"/>
</calcChain>
</file>

<file path=xl/sharedStrings.xml><?xml version="1.0" encoding="utf-8"?>
<sst xmlns="http://schemas.openxmlformats.org/spreadsheetml/2006/main" count="65" uniqueCount="59">
  <si>
    <t>项目支出绩效自评表</t>
  </si>
  <si>
    <t>（2023年度）</t>
  </si>
  <si>
    <t>项目名称</t>
  </si>
  <si>
    <t>智能语音通话服务升级改造项目</t>
  </si>
  <si>
    <t>主管部门</t>
  </si>
  <si>
    <t>北京市社会福利事务管理中心</t>
  </si>
  <si>
    <t>实施单位</t>
  </si>
  <si>
    <t>北京市第一社会福利院</t>
  </si>
  <si>
    <t>项目负责人</t>
  </si>
  <si>
    <t>倪冉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</si>
  <si>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</si>
  <si>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</si>
  <si>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</si>
  <si>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</si>
  <si>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</si>
  <si>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</si>
  <si>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</si>
  <si>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</si>
  <si>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</si>
  <si>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</si>
  <si>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</si>
  <si>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</si>
  <si>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</si>
  <si>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</si>
  <si>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</si>
  <si>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</si>
  <si>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保障居住老年人的语音通话需求，对现有语音电话线路进行升级改造服务。一福老年人平均年龄85岁左右，不便学习使用智能手机。经调研，很多在院老年人习惯使用座机打电话，不会使用用智能手机。因此在原有线路，电话等基础服务设施上进行改造，把原来的201改成普通的座机电话。通过与属地电话局购买传统电话语音通讯服务，大幅降低通信成本，减少终端维护工作量，为老年人提供优质可靠的通话服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</si>
  <si>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</si>
  <si>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</si>
  <si>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</si>
  <si>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</si>
  <si>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</si>
  <si>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</si>
  <si>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</si>
  <si>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</si>
  <si>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</si>
  <si>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通过改变技术路线，完成1000部201语音电话升级服务</t>
  </si>
  <si>
    <t>1000部</t>
  </si>
  <si>
    <t>质量指标</t>
  </si>
  <si>
    <t>通过该项目实施，保障居住老年人的语音通话需求，对现有语音电话线路进行升级改造服务。本项目通过与属地电话局购买传统电话语音通讯服务，大幅降低通信成本，减少终端维护工作量，为老年人提供优质可靠的通话服务。</t>
  </si>
  <si>
    <t>减少通信成本，提供可靠通话服务</t>
  </si>
  <si>
    <t>完成设备调试，线路梳理工作</t>
  </si>
  <si>
    <t>时效指标</t>
  </si>
  <si>
    <t>2023年度完成</t>
  </si>
  <si>
    <t>成本指标</t>
  </si>
  <si>
    <t>年度项目预算总额</t>
  </si>
  <si>
    <t>32.259328万元</t>
  </si>
  <si>
    <t>实际支付20.259328万元</t>
  </si>
  <si>
    <t>效益指标</t>
  </si>
  <si>
    <t>社会效益指标</t>
  </si>
  <si>
    <t>通话服务升级改造完成后，停止使用过时的201电话卡，满足老人电话使用需求，为老人提供更便捷的通信服务</t>
  </si>
  <si>
    <t>为老人提供更便捷的通信服务</t>
  </si>
  <si>
    <t>满意度指标</t>
  </si>
  <si>
    <t>服务对象满意度指标</t>
  </si>
  <si>
    <t>休养人员对智能语音通话服务升级改造的满意度</t>
  </si>
  <si>
    <t>≥97%</t>
  </si>
  <si>
    <t>总分</t>
  </si>
  <si>
    <t>2023年已完成设备调试，线路梳理工作，2024年将完成全部工作，验收合格后支付尾款。</t>
    <phoneticPr fontId="4" type="noConversion"/>
  </si>
  <si>
    <t>2024年将完成全部工作，验收合格后支付尾款。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</si>
</sst>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6" x14ac:knownFonts="1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9"/>
      <name val="等线"/>
      <charset val="134"/>
      <scheme val="minor"/>
    </font>
    <font>
      <sz val="10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178" fontId="3" fillId="0" borderId="5" xfId="0" applyNumberFormat="1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view="pageBreakPreview" zoomScale="90" zoomScaleNormal="80" workbookViewId="0">
      <selection activeCell="F15" sqref="F15"/>
    </sheetView>
  </sheetViews>
  <sheetFormatPr defaultColWidth="13.77734375" defaultRowHeight="13.8" x14ac:dyDescent="0.25"/>
  <cols>
    <col min="1" max="1" width="5.21875" style="1" customWidth="1"/>
    <col min="2" max="2" width="9.5546875" style="1" customWidth="1"/>
    <col min="3" max="3" width="14.5546875" style="1" customWidth="1"/>
    <col min="4" max="4" width="7.77734375" style="1" customWidth="1"/>
    <col min="5" max="5" width="15.5546875" style="1" customWidth="1"/>
    <col min="6" max="6" width="17" style="1" customWidth="1"/>
    <col min="7" max="7" width="13.77734375" style="1" customWidth="1"/>
    <col min="8" max="8" width="8.21875" style="1" customWidth="1"/>
    <col min="9" max="9" width="8.77734375" style="1" customWidth="1"/>
    <col min="10" max="10" width="22.109375" style="1" customWidth="1"/>
    <col min="11" max="16384" width="13.77734375" style="1"/>
  </cols>
  <sheetData>
    <row r="1" spans="1:10" ht="22.8" customHeight="1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22.8" customHeight="1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ht="22.8" customHeight="1" x14ac:dyDescent="0.25">
      <c r="A3" s="13" t="s">
        <v>2</v>
      </c>
      <c r="B3" s="14"/>
      <c r="C3" s="13" t="s">
        <v>3</v>
      </c>
      <c r="D3" s="15"/>
      <c r="E3" s="15"/>
      <c r="F3" s="15"/>
      <c r="G3" s="15"/>
      <c r="H3" s="15"/>
      <c r="I3" s="15"/>
      <c r="J3" s="14"/>
    </row>
    <row r="4" spans="1:10" ht="22.8" customHeight="1" x14ac:dyDescent="0.25">
      <c r="A4" s="13" t="s">
        <v>4</v>
      </c>
      <c r="B4" s="14"/>
      <c r="C4" s="13" t="s">
        <v>5</v>
      </c>
      <c r="D4" s="15"/>
      <c r="E4" s="15"/>
      <c r="F4" s="14"/>
      <c r="G4" s="2" t="s">
        <v>6</v>
      </c>
      <c r="H4" s="13" t="s">
        <v>7</v>
      </c>
      <c r="I4" s="15"/>
      <c r="J4" s="14"/>
    </row>
    <row r="5" spans="1:10" ht="22.8" customHeight="1" x14ac:dyDescent="0.25">
      <c r="A5" s="13" t="s">
        <v>8</v>
      </c>
      <c r="B5" s="14"/>
      <c r="C5" s="13" t="s">
        <v>9</v>
      </c>
      <c r="D5" s="15"/>
      <c r="E5" s="15"/>
      <c r="F5" s="14"/>
      <c r="G5" s="2" t="s">
        <v>10</v>
      </c>
      <c r="H5" s="13">
        <v>62354069</v>
      </c>
      <c r="I5" s="15"/>
      <c r="J5" s="14"/>
    </row>
    <row r="6" spans="1:10" ht="22.8" customHeight="1" x14ac:dyDescent="0.25">
      <c r="A6" s="25" t="s">
        <v>11</v>
      </c>
      <c r="B6" s="26"/>
      <c r="C6" s="13"/>
      <c r="D6" s="14"/>
      <c r="E6" s="3" t="s">
        <v>12</v>
      </c>
      <c r="F6" s="3" t="s">
        <v>13</v>
      </c>
      <c r="G6" s="2" t="s">
        <v>14</v>
      </c>
      <c r="H6" s="2" t="s">
        <v>15</v>
      </c>
      <c r="I6" s="2" t="s">
        <v>16</v>
      </c>
      <c r="J6" s="2" t="s">
        <v>17</v>
      </c>
    </row>
    <row r="7" spans="1:10" ht="22.8" customHeight="1" x14ac:dyDescent="0.25">
      <c r="A7" s="27"/>
      <c r="B7" s="28"/>
      <c r="C7" s="16" t="s">
        <v>18</v>
      </c>
      <c r="D7" s="17"/>
      <c r="E7" s="2">
        <f>SUM(E8:E10)</f>
        <v>35.259327999999996</v>
      </c>
      <c r="F7" s="2">
        <f t="shared" ref="F7:G7" si="0">SUM(F8:F10)</f>
        <v>20.259328</v>
      </c>
      <c r="G7" s="2">
        <f t="shared" si="0"/>
        <v>20.259328</v>
      </c>
      <c r="H7" s="2">
        <v>10</v>
      </c>
      <c r="I7" s="9">
        <f>G7/F7</f>
        <v>1</v>
      </c>
      <c r="J7" s="8">
        <f>H7*I7</f>
        <v>10</v>
      </c>
    </row>
    <row r="8" spans="1:10" ht="22.8" customHeight="1" x14ac:dyDescent="0.25">
      <c r="A8" s="27"/>
      <c r="B8" s="28"/>
      <c r="C8" s="16" t="s">
        <v>19</v>
      </c>
      <c r="D8" s="17"/>
      <c r="E8" s="2">
        <v>35.259327999999996</v>
      </c>
      <c r="F8" s="3">
        <v>20.259328</v>
      </c>
      <c r="G8" s="2">
        <v>20.259328</v>
      </c>
      <c r="H8" s="10" t="s">
        <v>20</v>
      </c>
      <c r="I8" s="9">
        <f t="shared" ref="I8" si="1">G8/F8</f>
        <v>1</v>
      </c>
      <c r="J8" s="2" t="s">
        <v>20</v>
      </c>
    </row>
    <row r="9" spans="1:10" ht="22.8" customHeight="1" x14ac:dyDescent="0.25">
      <c r="A9" s="27"/>
      <c r="B9" s="28"/>
      <c r="C9" s="16" t="s">
        <v>21</v>
      </c>
      <c r="D9" s="17"/>
      <c r="E9" s="2"/>
      <c r="F9" s="3"/>
      <c r="G9" s="2"/>
      <c r="H9" s="2"/>
      <c r="I9" s="2"/>
      <c r="J9" s="2"/>
    </row>
    <row r="10" spans="1:10" ht="22.8" customHeight="1" x14ac:dyDescent="0.25">
      <c r="A10" s="29"/>
      <c r="B10" s="30"/>
      <c r="C10" s="16" t="s">
        <v>22</v>
      </c>
      <c r="D10" s="17"/>
      <c r="E10" s="2"/>
      <c r="F10" s="3"/>
      <c r="G10" s="2"/>
      <c r="H10" s="2"/>
      <c r="I10" s="2"/>
      <c r="J10" s="2"/>
    </row>
    <row r="11" spans="1:10" ht="22.8" customHeight="1" x14ac:dyDescent="0.25">
      <c r="A11" s="25" t="s">
        <v>23</v>
      </c>
      <c r="B11" s="26"/>
      <c r="C11" s="18" t="s">
        <v>24</v>
      </c>
      <c r="D11" s="18"/>
      <c r="E11" s="18"/>
      <c r="F11" s="18"/>
      <c r="G11" s="18" t="s">
        <v>25</v>
      </c>
      <c r="H11" s="18"/>
      <c r="I11" s="18"/>
      <c r="J11" s="18"/>
    </row>
    <row r="12" spans="1:10" ht="142.05000000000001" customHeight="1" x14ac:dyDescent="0.25">
      <c r="A12" s="29"/>
      <c r="B12" s="30"/>
      <c r="C12" s="19" t="s">
        <v>26</v>
      </c>
      <c r="D12" s="19"/>
      <c r="E12" s="19"/>
      <c r="F12" s="19"/>
      <c r="G12" s="19" t="s">
        <v>57</v>
      </c>
      <c r="H12" s="19"/>
      <c r="I12" s="19"/>
      <c r="J12" s="19"/>
    </row>
    <row r="13" spans="1:10" ht="30" customHeight="1" x14ac:dyDescent="0.25">
      <c r="A13" s="22" t="s">
        <v>27</v>
      </c>
      <c r="B13" s="3" t="s">
        <v>28</v>
      </c>
      <c r="C13" s="2" t="s">
        <v>29</v>
      </c>
      <c r="D13" s="13" t="s">
        <v>30</v>
      </c>
      <c r="E13" s="14"/>
      <c r="F13" s="3" t="s">
        <v>31</v>
      </c>
      <c r="G13" s="2" t="s">
        <v>32</v>
      </c>
      <c r="H13" s="2" t="s">
        <v>15</v>
      </c>
      <c r="I13" s="2" t="s">
        <v>17</v>
      </c>
      <c r="J13" s="2" t="s">
        <v>33</v>
      </c>
    </row>
    <row r="14" spans="1:10" ht="127.95" customHeight="1" x14ac:dyDescent="0.25">
      <c r="A14" s="23"/>
      <c r="B14" s="22" t="s">
        <v>34</v>
      </c>
      <c r="C14" s="3" t="s">
        <v>35</v>
      </c>
      <c r="D14" s="20" t="s">
        <v>36</v>
      </c>
      <c r="E14" s="21"/>
      <c r="F14" s="3" t="s">
        <v>37</v>
      </c>
      <c r="G14" s="6">
        <v>900</v>
      </c>
      <c r="H14" s="2">
        <v>10</v>
      </c>
      <c r="I14" s="2">
        <v>8</v>
      </c>
      <c r="J14" s="31" t="s">
        <v>58</v>
      </c>
    </row>
    <row r="15" spans="1:10" ht="144" customHeight="1" x14ac:dyDescent="0.25">
      <c r="A15" s="23"/>
      <c r="B15" s="23"/>
      <c r="C15" s="5" t="s">
        <v>38</v>
      </c>
      <c r="D15" s="20" t="s">
        <v>39</v>
      </c>
      <c r="E15" s="21"/>
      <c r="F15" s="2" t="s">
        <v>40</v>
      </c>
      <c r="G15" s="4" t="s">
        <v>41</v>
      </c>
      <c r="H15" s="2">
        <v>20</v>
      </c>
      <c r="I15" s="2">
        <v>19</v>
      </c>
      <c r="J15" s="23"/>
    </row>
    <row r="16" spans="1:10" ht="64.05" customHeight="1" x14ac:dyDescent="0.25">
      <c r="A16" s="23"/>
      <c r="B16" s="23"/>
      <c r="C16" s="5" t="s">
        <v>42</v>
      </c>
      <c r="D16" s="20" t="s">
        <v>43</v>
      </c>
      <c r="E16" s="21"/>
      <c r="F16" s="7" t="s">
        <v>43</v>
      </c>
      <c r="G16" s="4" t="s">
        <v>41</v>
      </c>
      <c r="H16" s="2">
        <v>10</v>
      </c>
      <c r="I16" s="2">
        <v>9</v>
      </c>
      <c r="J16" s="23"/>
    </row>
    <row r="17" spans="1:10" ht="64.05" customHeight="1" x14ac:dyDescent="0.25">
      <c r="A17" s="23"/>
      <c r="B17" s="23"/>
      <c r="C17" s="5" t="s">
        <v>44</v>
      </c>
      <c r="D17" s="20" t="s">
        <v>45</v>
      </c>
      <c r="E17" s="21"/>
      <c r="F17" s="3" t="s">
        <v>46</v>
      </c>
      <c r="G17" s="2" t="s">
        <v>47</v>
      </c>
      <c r="H17" s="2">
        <v>10</v>
      </c>
      <c r="I17" s="2">
        <v>9</v>
      </c>
      <c r="J17" s="24"/>
    </row>
    <row r="18" spans="1:10" ht="82.95" customHeight="1" x14ac:dyDescent="0.25">
      <c r="A18" s="23"/>
      <c r="B18" s="2" t="s">
        <v>48</v>
      </c>
      <c r="C18" s="5" t="s">
        <v>49</v>
      </c>
      <c r="D18" s="20" t="s">
        <v>50</v>
      </c>
      <c r="E18" s="21"/>
      <c r="F18" s="2" t="s">
        <v>51</v>
      </c>
      <c r="G18" s="2" t="s">
        <v>51</v>
      </c>
      <c r="H18" s="2">
        <v>20</v>
      </c>
      <c r="I18" s="2">
        <v>18</v>
      </c>
      <c r="J18" s="2"/>
    </row>
    <row r="19" spans="1:10" ht="61.95" customHeight="1" x14ac:dyDescent="0.25">
      <c r="A19" s="23"/>
      <c r="B19" s="5" t="s">
        <v>52</v>
      </c>
      <c r="C19" s="5" t="s">
        <v>53</v>
      </c>
      <c r="D19" s="20" t="s">
        <v>54</v>
      </c>
      <c r="E19" s="21"/>
      <c r="F19" s="2" t="s">
        <v>55</v>
      </c>
      <c r="G19" s="7">
        <v>0.98</v>
      </c>
      <c r="H19" s="2">
        <v>20</v>
      </c>
      <c r="I19" s="2">
        <v>19</v>
      </c>
      <c r="J19" s="2"/>
    </row>
    <row r="20" spans="1:10" ht="34.950000000000003" customHeight="1" x14ac:dyDescent="0.25">
      <c r="A20" s="13" t="s">
        <v>56</v>
      </c>
      <c r="B20" s="15"/>
      <c r="C20" s="15"/>
      <c r="D20" s="15"/>
      <c r="E20" s="15"/>
      <c r="F20" s="15"/>
      <c r="G20" s="14"/>
      <c r="H20" s="8">
        <v>100</v>
      </c>
      <c r="I20" s="8">
        <f>SUM(I14:I19)+J7</f>
        <v>92</v>
      </c>
      <c r="J20" s="2"/>
    </row>
  </sheetData>
  <mergeCells count="32">
    <mergeCell ref="A11:B12"/>
    <mergeCell ref="D16:E16"/>
    <mergeCell ref="D17:E17"/>
    <mergeCell ref="D18:E18"/>
    <mergeCell ref="D19:E19"/>
    <mergeCell ref="A20:G20"/>
    <mergeCell ref="A13:A19"/>
    <mergeCell ref="B14:B17"/>
    <mergeCell ref="C12:F12"/>
    <mergeCell ref="G12:J12"/>
    <mergeCell ref="D13:E13"/>
    <mergeCell ref="D14:E14"/>
    <mergeCell ref="D15:E15"/>
    <mergeCell ref="J14:J17"/>
    <mergeCell ref="C8:D8"/>
    <mergeCell ref="C9:D9"/>
    <mergeCell ref="C10:D10"/>
    <mergeCell ref="C11:F11"/>
    <mergeCell ref="G11:J11"/>
    <mergeCell ref="A5:B5"/>
    <mergeCell ref="C5:F5"/>
    <mergeCell ref="H5:J5"/>
    <mergeCell ref="C6:D6"/>
    <mergeCell ref="C7:D7"/>
    <mergeCell ref="A6:B10"/>
    <mergeCell ref="A1:J1"/>
    <mergeCell ref="A2:J2"/>
    <mergeCell ref="A3:B3"/>
    <mergeCell ref="C3:J3"/>
    <mergeCell ref="A4:B4"/>
    <mergeCell ref="C4:F4"/>
    <mergeCell ref="H4:J4"/>
  </mergeCells>
  <phoneticPr fontId="4" type="noConversion"/>
  <pageMargins left="0.70866141732283505" right="0.70866141732283505" top="0.74803149606299202" bottom="0.74803149606299202" header="0.31496062992126" footer="0.31496062992126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a22</cp:lastModifiedBy>
  <cp:lastPrinted>2020-12-29T04:06:00Z</cp:lastPrinted>
  <dcterms:created xsi:type="dcterms:W3CDTF">2015-06-07T10:17:00Z</dcterms:created>
  <dcterms:modified xsi:type="dcterms:W3CDTF">2024-08-19T03:24:53Z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C3A17053E72260C8E3703866A38AB81A_43</vt:lpwstr>
  </property>
  <property fmtid="{D5CDD505-2E9C-101B-9397-08002B2CF9AE}" pid="3" name="KSOProductBuildVer">
    <vt:lpwstr>2052-12.1.0.16417</vt:lpwstr>
  </property>
</Properties>
</file>