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7008"/>
  </bookViews>
  <sheets>
    <sheet name="财政支出项目事前评估评分指标体系 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" l="1"/>
  <c r="I8" i="2"/>
  <c r="J7" i="2"/>
  <c r="I7" i="2"/>
  <c r="G7" i="2"/>
  <c r="F7" i="2"/>
  <c r="E7" i="2"/>
</calcChain>
</file>

<file path=xl/comments1.xml><?xml version="1.0" encoding="utf-8"?>
<comments xmlns="http://schemas.openxmlformats.org/spreadsheetml/2006/main">
  <authors>
    <author>john</author>
  </authors>
  <commentList>
    <comment ref="F8" authorId="0" shapeId="0">
      <text>
        <r>
          <rPr>
            <b/>
            <sz val="9"/>
            <rFont val="宋体"/>
            <family val="3"/>
            <charset val="134"/>
          </rPr>
          <t>john:</t>
        </r>
        <r>
          <rPr>
            <sz val="9"/>
            <rFont val="宋体"/>
            <family val="3"/>
            <charset val="134"/>
          </rPr>
          <t xml:space="preserve">
包含价格补贴3.0016</t>
        </r>
      </text>
    </comment>
    <comment ref="G8" authorId="0" shapeId="0">
      <text>
        <r>
          <rPr>
            <b/>
            <sz val="9"/>
            <rFont val="宋体"/>
            <family val="3"/>
            <charset val="134"/>
          </rPr>
          <t>john:</t>
        </r>
        <r>
          <rPr>
            <sz val="9"/>
            <rFont val="宋体"/>
            <family val="3"/>
            <charset val="134"/>
          </rPr>
          <t xml:space="preserve">
包含价格补贴3.0016</t>
        </r>
      </text>
    </comment>
    <comment ref="F18" authorId="0" shapeId="0">
      <text>
        <r>
          <rPr>
            <b/>
            <sz val="9"/>
            <rFont val="宋体"/>
            <family val="3"/>
            <charset val="134"/>
          </rPr>
          <t>john:</t>
        </r>
        <r>
          <rPr>
            <sz val="9"/>
            <rFont val="宋体"/>
            <family val="3"/>
            <charset val="134"/>
          </rPr>
          <t xml:space="preserve">
含价格补贴</t>
        </r>
      </text>
    </comment>
    <comment ref="G18" authorId="0" shapeId="0">
      <text>
        <r>
          <rPr>
            <b/>
            <sz val="9"/>
            <rFont val="宋体"/>
            <family val="3"/>
            <charset val="134"/>
          </rPr>
          <t>john:</t>
        </r>
        <r>
          <rPr>
            <sz val="9"/>
            <rFont val="宋体"/>
            <family val="3"/>
            <charset val="134"/>
          </rPr>
          <t xml:space="preserve">
含价格补贴</t>
        </r>
      </text>
    </comment>
  </commentList>
</comments>
</file>

<file path=xl/sharedStrings.xml><?xml version="1.0" encoding="utf-8"?>
<sst xmlns="http://schemas.openxmlformats.org/spreadsheetml/2006/main" count="75" uniqueCount="66">
  <si>
    <t>项目支出绩效自评表</t>
  </si>
  <si>
    <t>（    2023  年度）</t>
  </si>
  <si>
    <t>项目名称</t>
  </si>
  <si>
    <t>政府供养保障对象生活费项目</t>
  </si>
  <si>
    <t>主管部门</t>
  </si>
  <si>
    <t>北京市社会福利事务管理中心</t>
  </si>
  <si>
    <t>实施单位</t>
  </si>
  <si>
    <t>北京市儿童福利院</t>
  </si>
  <si>
    <t>项目负责人</t>
  </si>
  <si>
    <t>医务科黄会青    康复教育科 刘丽 膳食科胡淑华  行政科李佩辉</t>
  </si>
  <si>
    <t>联系电话</t>
  </si>
  <si>
    <t xml:space="preserve">黄会青62935282      刘丽62937740     胡淑华62948121  李佩辉62913076     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</si>
  <si>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</si>
  <si>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</si>
  <si>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</si>
  <si>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</si>
  <si>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</si>
  <si>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</si>
  <si>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</si>
  <si>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</si>
  <si>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</si>
  <si>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</si>
  <si>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</si>
  <si>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</si>
  <si>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</si>
  <si>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</si>
  <si>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</si>
  <si>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合理、科学使用孤残儿童生活费，保证孤残儿童的正常生活、医疗护理、康复教育等需要，确保儿童身心健康成长，提高基本生活自理能力，保障其合法权益，减轻社会负担，为孤残儿童自食其力、全面发展，更好、更快地回归家庭、步入社会奠定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</si>
  <si>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</si>
  <si>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</si>
  <si>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</si>
  <si>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</si>
  <si>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</si>
  <si>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</si>
  <si>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</si>
  <si>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</si>
  <si>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</si>
  <si>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增强预算管理工作</t>
  </si>
  <si>
    <t>受助儿童数量</t>
  </si>
  <si>
    <t>质量指标</t>
  </si>
  <si>
    <t>保障孤残儿童基本生活需求（伙食、服装、基本医疗、教育和康复等）。</t>
  </si>
  <si>
    <t>我单位业务部门按照养育计划实施，行政部门按照采购计划采购孤残儿童所需物品，膳食科按照儿童食谱配给孤残儿童日常饮食，保障了孤残儿童基本生活供给，提高了孤残儿童的生活质量。</t>
  </si>
  <si>
    <t>时效指标</t>
  </si>
  <si>
    <t>根据儿童各项生活需求，每月制定支出计划支出经费</t>
  </si>
  <si>
    <t>资金到位后，我单位制定执行计划，按照每月实际儿童在册人数拨付食堂伙食费，购置儿童服装被褥、为生病儿童进行救治。</t>
  </si>
  <si>
    <t>成本指标</t>
  </si>
  <si>
    <t>成本预算数</t>
  </si>
  <si>
    <t>1005.48万元</t>
  </si>
  <si>
    <t>年中追加40.9216万元，年中核减42.875万元，实际执行995.9216万元</t>
  </si>
  <si>
    <t>效益指标</t>
  </si>
  <si>
    <t>社会效益指标</t>
  </si>
  <si>
    <t>为孤弃儿童提供持续性的个人生活照料，保障孤残儿童日常生活需求，提升儿童生活质量，使孤弃儿童的身心健康成长有所保证，通过医疗护理、教育和康复改善孤弃儿童自身不足，为孤弃儿童回归家庭创造有利条件。从社会层面上维护社会的和谐与稳定，减轻社会压力，同时提升政府部门的影响力，树立政府在群众中的良好公众形象。</t>
  </si>
  <si>
    <t>保障孤残儿童基本生活需求，提高饮食质量；精心护理，提高孤残儿童日常生活质量；及时就医改善儿童体质；开展特教工作促进儿童在德、智、体、美方面有所提高，保障儿童健康、快乐成长。为维护社会稳定、社会和谐发挥了积极作用，取得了较好的社会效益。</t>
  </si>
  <si>
    <t>可持续影响指标</t>
  </si>
  <si>
    <t>保障孤残儿童日常生活需求，提升儿童生活质量，使孤弃儿童的身心健康成长有所保证，为孤弃儿童回归家庭创造有利条件。从社会层面上维护社会的和谐与稳定，减轻社会压力，同时提升政府部门的影响力，树立政府在群众中的良好公众形象。</t>
  </si>
  <si>
    <t>保障孤残儿童日常生活需求，使孤残儿童在德、智、体、美等方面全面发展，为儿童最终能被家庭领养，感受家庭温暖，融入社会，奠定了基础。减轻社会压力，提升了政府部门的影响力，坚定了政府在群众中的公众形象。</t>
  </si>
  <si>
    <r>
      <rPr>
        <sz val="10"/>
        <rFont val="宋体"/>
        <family val="3"/>
        <charset val="134"/>
      </rPr>
      <t>满意度指标</t>
    </r>
  </si>
  <si>
    <r>
      <rPr>
        <sz val="10"/>
        <rFont val="宋体"/>
        <family val="3"/>
        <charset val="134"/>
      </rPr>
      <t>服务对象满意度指标</t>
    </r>
  </si>
  <si>
    <t>孤弃儿童、收养家庭满意度</t>
  </si>
  <si>
    <t>满意</t>
  </si>
  <si>
    <t>基本满意</t>
  </si>
  <si>
    <t>总分</t>
  </si>
  <si>
    <t>满足三无休养人员伙食、服装、基本医疗、教育和康复等基本生活需求</t>
    <phoneticPr fontId="9" type="noConversion"/>
  </si>
  <si>
    <t>人数</t>
    <phoneticPr fontId="9" type="noConversion"/>
  </si>
  <si>
    <t>2023年度使用政府供养保障对象生活费(含中央资金和市级财政资金)救助，院内孤儿覆盖面100%，做到应保尽保。</t>
    <phoneticPr fontId="9" type="noConversion"/>
  </si>
  <si>
    <t>2023年度使用政府供养保障对象生活费(含中央资金和市级财政资金)共救助，院内孤儿全覆盖，专项资金全年执行99.24%，做到应保尽保，通过合理、科学使用孤残儿童生活费，保证孤残儿童的正常生活、医疗护理、康复教育等需要，确保儿童身心健康成长，提高基本生活自理能力，保障其合法权益，减轻社会负担，为孤残儿童自食其力、全面发展，更好、更快地回归家庭、步入社会奠定基础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</si>
</sst>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0" fontId="4" fillId="0" borderId="5" xfId="1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topLeftCell="A4" zoomScale="63" zoomScaleNormal="80" workbookViewId="0">
      <selection activeCell="G19" sqref="G19"/>
    </sheetView>
  </sheetViews>
  <sheetFormatPr defaultColWidth="13.77734375" defaultRowHeight="13.8" x14ac:dyDescent="0.25"/>
  <cols>
    <col min="1" max="1" width="5.21875" style="1" customWidth="1"/>
    <col min="2" max="2" width="9.33203125" style="1" customWidth="1"/>
    <col min="3" max="3" width="14.109375" style="1" customWidth="1"/>
    <col min="4" max="4" width="7.77734375" style="1" customWidth="1"/>
    <col min="5" max="5" width="16.109375" style="1" customWidth="1"/>
    <col min="6" max="6" width="23.88671875" style="1" customWidth="1"/>
    <col min="7" max="7" width="23.6640625" style="1" customWidth="1"/>
    <col min="8" max="8" width="12.21875" style="1" customWidth="1"/>
    <col min="9" max="9" width="10" style="1" customWidth="1"/>
    <col min="10" max="10" width="15.33203125" style="1" customWidth="1"/>
    <col min="11" max="16384" width="13.77734375" style="1"/>
  </cols>
  <sheetData>
    <row r="1" spans="1:10" ht="22.6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2.65" customHeigh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6.1" customHeight="1" x14ac:dyDescent="0.25">
      <c r="A3" s="15" t="s">
        <v>2</v>
      </c>
      <c r="B3" s="16"/>
      <c r="C3" s="15" t="s">
        <v>3</v>
      </c>
      <c r="D3" s="17"/>
      <c r="E3" s="17"/>
      <c r="F3" s="17"/>
      <c r="G3" s="17"/>
      <c r="H3" s="17"/>
      <c r="I3" s="17"/>
      <c r="J3" s="16"/>
    </row>
    <row r="4" spans="1:10" ht="26.1" customHeight="1" x14ac:dyDescent="0.25">
      <c r="A4" s="15" t="s">
        <v>4</v>
      </c>
      <c r="B4" s="16"/>
      <c r="C4" s="15" t="s">
        <v>5</v>
      </c>
      <c r="D4" s="17"/>
      <c r="E4" s="17"/>
      <c r="F4" s="16"/>
      <c r="G4" s="2" t="s">
        <v>6</v>
      </c>
      <c r="H4" s="15" t="s">
        <v>7</v>
      </c>
      <c r="I4" s="17"/>
      <c r="J4" s="16"/>
    </row>
    <row r="5" spans="1:10" ht="26.1" customHeight="1" x14ac:dyDescent="0.25">
      <c r="A5" s="15" t="s">
        <v>8</v>
      </c>
      <c r="B5" s="16"/>
      <c r="C5" s="18" t="s">
        <v>9</v>
      </c>
      <c r="D5" s="19"/>
      <c r="E5" s="19"/>
      <c r="F5" s="20"/>
      <c r="G5" s="3" t="s">
        <v>10</v>
      </c>
      <c r="H5" s="18" t="s">
        <v>11</v>
      </c>
      <c r="I5" s="19"/>
      <c r="J5" s="20"/>
    </row>
    <row r="6" spans="1:10" ht="26.1" customHeight="1" x14ac:dyDescent="0.25">
      <c r="A6" s="30" t="s">
        <v>12</v>
      </c>
      <c r="B6" s="31"/>
      <c r="C6" s="18"/>
      <c r="D6" s="20"/>
      <c r="E6" s="3" t="s">
        <v>13</v>
      </c>
      <c r="F6" s="3" t="s">
        <v>14</v>
      </c>
      <c r="G6" s="3" t="s">
        <v>15</v>
      </c>
      <c r="H6" s="3" t="s">
        <v>16</v>
      </c>
      <c r="I6" s="3" t="s">
        <v>17</v>
      </c>
      <c r="J6" s="3" t="s">
        <v>18</v>
      </c>
    </row>
    <row r="7" spans="1:10" ht="26.1" customHeight="1" x14ac:dyDescent="0.25">
      <c r="A7" s="34"/>
      <c r="B7" s="35"/>
      <c r="C7" s="21" t="s">
        <v>19</v>
      </c>
      <c r="D7" s="22"/>
      <c r="E7" s="3">
        <f t="shared" ref="E7:G7" si="0">SUM(E8:E10)</f>
        <v>1005.48</v>
      </c>
      <c r="F7" s="3">
        <f t="shared" si="0"/>
        <v>1003.5266</v>
      </c>
      <c r="G7" s="3">
        <f t="shared" si="0"/>
        <v>995.92160000000001</v>
      </c>
      <c r="H7" s="3">
        <v>10</v>
      </c>
      <c r="I7" s="9">
        <f t="shared" ref="I7:I8" si="1">G7/F7</f>
        <v>0.99242172554270103</v>
      </c>
      <c r="J7" s="10">
        <f>H7*I7</f>
        <v>9.9242172554270098</v>
      </c>
    </row>
    <row r="8" spans="1:10" ht="26.1" customHeight="1" x14ac:dyDescent="0.25">
      <c r="A8" s="34"/>
      <c r="B8" s="35"/>
      <c r="C8" s="21" t="s">
        <v>20</v>
      </c>
      <c r="D8" s="22"/>
      <c r="E8" s="3">
        <v>1005.48</v>
      </c>
      <c r="F8" s="3">
        <v>1003.5266</v>
      </c>
      <c r="G8" s="3">
        <v>995.92160000000001</v>
      </c>
      <c r="H8" s="12" t="s">
        <v>21</v>
      </c>
      <c r="I8" s="9">
        <f t="shared" si="1"/>
        <v>0.99242172554270103</v>
      </c>
      <c r="J8" s="3" t="s">
        <v>21</v>
      </c>
    </row>
    <row r="9" spans="1:10" ht="26.1" customHeight="1" x14ac:dyDescent="0.25">
      <c r="A9" s="34"/>
      <c r="B9" s="35"/>
      <c r="C9" s="21" t="s">
        <v>22</v>
      </c>
      <c r="D9" s="22"/>
      <c r="E9" s="3"/>
      <c r="F9" s="3"/>
      <c r="G9" s="3"/>
      <c r="H9" s="3"/>
      <c r="I9" s="3"/>
      <c r="J9" s="3"/>
    </row>
    <row r="10" spans="1:10" ht="26.1" customHeight="1" x14ac:dyDescent="0.25">
      <c r="A10" s="32"/>
      <c r="B10" s="33"/>
      <c r="C10" s="27" t="s">
        <v>23</v>
      </c>
      <c r="D10" s="28"/>
      <c r="E10" s="2"/>
      <c r="F10" s="4"/>
      <c r="G10" s="2"/>
      <c r="H10" s="2"/>
      <c r="I10" s="2"/>
      <c r="J10" s="2"/>
    </row>
    <row r="11" spans="1:10" ht="22.65" customHeight="1" x14ac:dyDescent="0.25">
      <c r="A11" s="30" t="s">
        <v>24</v>
      </c>
      <c r="B11" s="31"/>
      <c r="C11" s="29" t="s">
        <v>25</v>
      </c>
      <c r="D11" s="29"/>
      <c r="E11" s="29"/>
      <c r="F11" s="29"/>
      <c r="G11" s="29" t="s">
        <v>26</v>
      </c>
      <c r="H11" s="29"/>
      <c r="I11" s="29"/>
      <c r="J11" s="29"/>
    </row>
    <row r="12" spans="1:10" ht="96" customHeight="1" x14ac:dyDescent="0.25">
      <c r="A12" s="32"/>
      <c r="B12" s="33"/>
      <c r="C12" s="29" t="s">
        <v>27</v>
      </c>
      <c r="D12" s="29"/>
      <c r="E12" s="29"/>
      <c r="F12" s="29"/>
      <c r="G12" s="41" t="s">
        <v>65</v>
      </c>
      <c r="H12" s="41"/>
      <c r="I12" s="41"/>
      <c r="J12" s="41"/>
    </row>
    <row r="13" spans="1:10" ht="30" customHeight="1" x14ac:dyDescent="0.25">
      <c r="A13" s="25" t="s">
        <v>28</v>
      </c>
      <c r="B13" s="4" t="s">
        <v>29</v>
      </c>
      <c r="C13" s="2" t="s">
        <v>30</v>
      </c>
      <c r="D13" s="15" t="s">
        <v>31</v>
      </c>
      <c r="E13" s="16"/>
      <c r="F13" s="4" t="s">
        <v>32</v>
      </c>
      <c r="G13" s="2" t="s">
        <v>33</v>
      </c>
      <c r="H13" s="2" t="s">
        <v>16</v>
      </c>
      <c r="I13" s="2" t="s">
        <v>18</v>
      </c>
      <c r="J13" s="2" t="s">
        <v>34</v>
      </c>
    </row>
    <row r="14" spans="1:10" ht="105" customHeight="1" x14ac:dyDescent="0.25">
      <c r="A14" s="36"/>
      <c r="B14" s="25" t="s">
        <v>35</v>
      </c>
      <c r="C14" s="37" t="s">
        <v>36</v>
      </c>
      <c r="D14" s="23" t="s">
        <v>62</v>
      </c>
      <c r="E14" s="24"/>
      <c r="F14" s="7" t="s">
        <v>62</v>
      </c>
      <c r="G14" s="8" t="s">
        <v>64</v>
      </c>
      <c r="H14" s="2">
        <v>10</v>
      </c>
      <c r="I14" s="2">
        <v>9</v>
      </c>
      <c r="J14" s="25" t="s">
        <v>37</v>
      </c>
    </row>
    <row r="15" spans="1:10" ht="72" customHeight="1" x14ac:dyDescent="0.25">
      <c r="A15" s="36"/>
      <c r="B15" s="36"/>
      <c r="C15" s="38"/>
      <c r="D15" s="23" t="s">
        <v>38</v>
      </c>
      <c r="E15" s="24"/>
      <c r="F15" s="7" t="s">
        <v>63</v>
      </c>
      <c r="G15" s="6" t="s">
        <v>63</v>
      </c>
      <c r="H15" s="2">
        <v>10</v>
      </c>
      <c r="I15" s="2">
        <v>9</v>
      </c>
      <c r="J15" s="26"/>
    </row>
    <row r="16" spans="1:10" ht="117" customHeight="1" x14ac:dyDescent="0.25">
      <c r="A16" s="36"/>
      <c r="B16" s="36"/>
      <c r="C16" s="5" t="s">
        <v>39</v>
      </c>
      <c r="D16" s="23" t="s">
        <v>40</v>
      </c>
      <c r="E16" s="24"/>
      <c r="F16" s="2" t="s">
        <v>40</v>
      </c>
      <c r="G16" s="2" t="s">
        <v>41</v>
      </c>
      <c r="H16" s="2">
        <v>10</v>
      </c>
      <c r="I16" s="2">
        <v>10</v>
      </c>
      <c r="J16" s="2"/>
    </row>
    <row r="17" spans="1:10" ht="98.1" customHeight="1" x14ac:dyDescent="0.25">
      <c r="A17" s="36"/>
      <c r="B17" s="36"/>
      <c r="C17" s="5" t="s">
        <v>42</v>
      </c>
      <c r="D17" s="23" t="s">
        <v>43</v>
      </c>
      <c r="E17" s="24"/>
      <c r="F17" s="2" t="s">
        <v>43</v>
      </c>
      <c r="G17" s="2" t="s">
        <v>44</v>
      </c>
      <c r="H17" s="2">
        <v>10</v>
      </c>
      <c r="I17" s="2">
        <v>10</v>
      </c>
      <c r="J17" s="2"/>
    </row>
    <row r="18" spans="1:10" ht="74.099999999999994" customHeight="1" x14ac:dyDescent="0.25">
      <c r="A18" s="36"/>
      <c r="B18" s="36"/>
      <c r="C18" s="5" t="s">
        <v>45</v>
      </c>
      <c r="D18" s="23" t="s">
        <v>46</v>
      </c>
      <c r="E18" s="24"/>
      <c r="F18" s="2" t="s">
        <v>47</v>
      </c>
      <c r="G18" s="2" t="s">
        <v>48</v>
      </c>
      <c r="H18" s="2">
        <v>10</v>
      </c>
      <c r="I18" s="2">
        <v>7</v>
      </c>
      <c r="J18" s="2"/>
    </row>
    <row r="19" spans="1:10" ht="178.5" customHeight="1" x14ac:dyDescent="0.25">
      <c r="A19" s="36"/>
      <c r="B19" s="29" t="s">
        <v>49</v>
      </c>
      <c r="C19" s="5" t="s">
        <v>50</v>
      </c>
      <c r="D19" s="23" t="s">
        <v>51</v>
      </c>
      <c r="E19" s="24"/>
      <c r="F19" s="5" t="s">
        <v>51</v>
      </c>
      <c r="G19" s="5" t="s">
        <v>52</v>
      </c>
      <c r="H19" s="5">
        <v>15</v>
      </c>
      <c r="I19" s="5">
        <v>14</v>
      </c>
      <c r="J19" s="5"/>
    </row>
    <row r="20" spans="1:10" ht="138" customHeight="1" x14ac:dyDescent="0.25">
      <c r="A20" s="36"/>
      <c r="B20" s="29"/>
      <c r="C20" s="5" t="s">
        <v>53</v>
      </c>
      <c r="D20" s="39" t="s">
        <v>54</v>
      </c>
      <c r="E20" s="40"/>
      <c r="F20" s="5" t="s">
        <v>54</v>
      </c>
      <c r="G20" s="5" t="s">
        <v>55</v>
      </c>
      <c r="H20" s="5">
        <v>15</v>
      </c>
      <c r="I20" s="5">
        <v>14</v>
      </c>
      <c r="J20" s="5"/>
    </row>
    <row r="21" spans="1:10" ht="58.5" customHeight="1" x14ac:dyDescent="0.25">
      <c r="A21" s="26"/>
      <c r="B21" s="5" t="s">
        <v>56</v>
      </c>
      <c r="C21" s="5" t="s">
        <v>57</v>
      </c>
      <c r="D21" s="23" t="s">
        <v>58</v>
      </c>
      <c r="E21" s="24"/>
      <c r="F21" s="2" t="s">
        <v>59</v>
      </c>
      <c r="G21" s="2" t="s">
        <v>60</v>
      </c>
      <c r="H21" s="2">
        <v>10</v>
      </c>
      <c r="I21" s="2">
        <v>9</v>
      </c>
      <c r="J21" s="2"/>
    </row>
    <row r="22" spans="1:10" ht="45.9" customHeight="1" x14ac:dyDescent="0.25">
      <c r="A22" s="15" t="s">
        <v>61</v>
      </c>
      <c r="B22" s="17"/>
      <c r="C22" s="17"/>
      <c r="D22" s="17"/>
      <c r="E22" s="17"/>
      <c r="F22" s="17"/>
      <c r="G22" s="16"/>
      <c r="H22" s="2">
        <v>100</v>
      </c>
      <c r="I22" s="11">
        <f>SUM(I14:I21)+J7</f>
        <v>91.924217255426996</v>
      </c>
      <c r="J22" s="2"/>
    </row>
  </sheetData>
  <mergeCells count="36">
    <mergeCell ref="A11:B12"/>
    <mergeCell ref="A6:B10"/>
    <mergeCell ref="D21:E21"/>
    <mergeCell ref="A22:G22"/>
    <mergeCell ref="A13:A21"/>
    <mergeCell ref="B14:B18"/>
    <mergeCell ref="B19:B20"/>
    <mergeCell ref="C14:C15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J14:J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9" type="noConversion"/>
  <printOptions horizontalCentered="1"/>
  <pageMargins left="0.70866141732283505" right="0.70866141732283505" top="0.74803149606299202" bottom="0.74803149606299202" header="0.31496062992126" footer="0.31496062992126"/>
  <pageSetup paperSize="9" scale="6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2024-08-19T07:38:57Z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AA456D84892A441BA074F7A85B5A3982_12</vt:lpwstr>
  </property>
  <property fmtid="{D5CDD505-2E9C-101B-9397-08002B2CF9AE}" pid="3" name="KSOProductBuildVer">
    <vt:lpwstr>2052-12.1.0.16417</vt:lpwstr>
  </property>
</Properties>
</file>