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<sst xmlns="http://schemas.openxmlformats.org/spreadsheetml/2006/main" count="66" uniqueCount="58">
  <si>
    <t>项目支出绩效自评表</t>
  </si>
  <si>
    <t>（2023年度）</t>
  </si>
  <si>
    <t>项目名称</t>
  </si>
  <si>
    <t>福利机构保障经费</t>
  </si>
  <si>
    <t>主管部门</t>
  </si>
  <si>
    <t>北京市社会福利事务管理中心</t>
  </si>
  <si>
    <t>实施单位</t>
  </si>
  <si>
    <t>北京市第一社会福利院</t>
  </si>
  <si>
    <t>项目负责人</t>
  </si>
  <si>
    <t>倪冉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</si>
  <si>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</si>
  <si>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</si>
  <si>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</si>
  <si>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</si>
  <si>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</si>
  <si>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</si>
  <si>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</si>
  <si>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</si>
  <si>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</si>
  <si>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</si>
  <si>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</si>
  <si>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</si>
  <si>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</si>
  <si>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</si>
  <si>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</si>
  <si>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</si>
  <si>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根据国家相关要求，养老服务机构需要设置消防喷淋系统，我院1-6号楼未安装消防喷淋系统，不符合规范要求，存在消防安全重大风险，属于A类消防隐患，亟需整改。为加强消防安全管理，提供处理突发事件能力，我院拟开展1-6号楼消防喷淋系统安装项目。</t>
  </si>
  <si>
    <t xml:space="preserve">     该项目2023年度已完成前期图纸设计、编制预算、预算评审、招投标、管道物探等工作。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</si>
  <si>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</si>
  <si>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</si>
  <si>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</si>
  <si>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</si>
  <si>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</si>
  <si>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</si>
  <si>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</si>
  <si>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</si>
  <si>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</si>
  <si>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完成前期图纸设计1项</t>
  </si>
  <si>
    <t>完成前期图纸设计、编制预算、预算评审、招投标、管道物探等工作</t>
  </si>
  <si>
    <t>质量指标</t>
  </si>
  <si>
    <t>相关设计符合国家相关要求标准</t>
  </si>
  <si>
    <t>时效指标</t>
  </si>
  <si>
    <t>按合同进度完工</t>
  </si>
  <si>
    <t>按合同进度进行</t>
  </si>
  <si>
    <t>成本指标</t>
  </si>
  <si>
    <t>项目预算成本不高于153万元</t>
  </si>
  <si>
    <t>153万</t>
  </si>
  <si>
    <t>共支付143.93万元</t>
  </si>
  <si>
    <t>效益指标</t>
  </si>
  <si>
    <t>社会效益指标</t>
  </si>
  <si>
    <t>满足在院人员消防安全</t>
  </si>
  <si>
    <t>消防安全</t>
  </si>
  <si>
    <t>满意度指标</t>
  </si>
  <si>
    <t>服务对象满意度指标</t>
  </si>
  <si>
    <t>在院休养员及职工满意度</t>
  </si>
  <si>
    <t>满意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</si>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</sst>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80" zoomScaleNormal="80" topLeftCell="A20" workbookViewId="0">
      <selection activeCell="G8" sqref="G8"/>
    </sheetView>
  </sheetViews>
  <sheetFormatPr defaultColWidth="13.775" defaultRowHeight="14"/>
  <cols>
    <col min="1" max="1" width="5.225" style="1" customWidth="1"/>
    <col min="2" max="2" width="9.55" style="1" customWidth="1"/>
    <col min="3" max="3" width="14.55" style="1" customWidth="1"/>
    <col min="4" max="4" width="7.775" style="1" customWidth="1"/>
    <col min="5" max="5" width="13.6416666666667" style="1" customWidth="1"/>
    <col min="6" max="6" width="21.25" style="1" customWidth="1"/>
    <col min="7" max="7" width="17.0833333333333" style="1" customWidth="1"/>
    <col min="8" max="8" width="11.35" style="1" customWidth="1"/>
    <col min="9" max="9" width="10.525" style="1" customWidth="1"/>
    <col min="10" max="10" width="13.3333333333333" style="1" customWidth="1"/>
    <col min="11" max="16384" width="13.775" style="1"/>
  </cols>
  <sheetData>
    <row r="1" ht="22.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8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9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9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9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62354069</v>
      </c>
      <c r="I5" s="6"/>
      <c r="J5" s="5"/>
    </row>
    <row r="6" ht="39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9" customHeight="1" spans="1:10">
      <c r="A7" s="11"/>
      <c r="B7" s="12"/>
      <c r="C7" s="13" t="s">
        <v>18</v>
      </c>
      <c r="D7" s="14"/>
      <c r="E7" s="7">
        <f>SUM(E8:E10)</f>
        <v>0</v>
      </c>
      <c r="F7" s="7">
        <f t="shared" ref="F7:G7" si="0">SUM(F8:F10)</f>
        <v>153</v>
      </c>
      <c r="G7" s="7">
        <f t="shared" si="0"/>
        <v>143.93339</v>
      </c>
      <c r="H7" s="7">
        <v>10</v>
      </c>
      <c r="I7" s="23">
        <f>G7/F7</f>
        <v>0.940741111111111</v>
      </c>
      <c r="J7" s="22">
        <f>H7*I7</f>
        <v>9.40741111111111</v>
      </c>
    </row>
    <row r="8" ht="39" customHeight="1" spans="1:10">
      <c r="A8" s="11"/>
      <c r="B8" s="12"/>
      <c r="C8" s="13" t="s">
        <v>19</v>
      </c>
      <c r="D8" s="14"/>
      <c r="E8" s="7">
        <v>0</v>
      </c>
      <c r="F8" s="10">
        <v>153</v>
      </c>
      <c r="G8" s="7">
        <v>143.93339</v>
      </c>
      <c r="H8" s="24" t="s">
        <v>20</v>
      </c>
      <c r="I8" s="23">
        <f t="shared" ref="I8:I10" si="1">G8/F8</f>
        <v>0.940741111111111</v>
      </c>
      <c r="J8" s="7" t="s">
        <v>20</v>
      </c>
    </row>
    <row r="9" ht="39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39" customHeight="1" spans="1:10">
      <c r="A10" s="15"/>
      <c r="B10" s="16"/>
      <c r="C10" s="13" t="s">
        <v>22</v>
      </c>
      <c r="D10" s="14"/>
      <c r="E10" s="7"/>
      <c r="F10" s="10"/>
      <c r="G10" s="7"/>
      <c r="H10" s="7"/>
      <c r="I10" s="7"/>
      <c r="J10" s="7"/>
    </row>
    <row r="11" ht="32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117" customHeight="1" spans="1:10">
      <c r="A12" s="15"/>
      <c r="B12" s="16"/>
      <c r="C12" s="17" t="s">
        <v>26</v>
      </c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18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69" customHeight="1" spans="1:10">
      <c r="A14" s="19"/>
      <c r="B14" s="18" t="s">
        <v>35</v>
      </c>
      <c r="C14" s="10" t="s">
        <v>36</v>
      </c>
      <c r="D14" s="20" t="s">
        <v>37</v>
      </c>
      <c r="E14" s="21"/>
      <c r="F14" s="10" t="s">
        <v>37</v>
      </c>
      <c r="G14" s="7" t="s">
        <v>38</v>
      </c>
      <c r="H14" s="7">
        <v>10</v>
      </c>
      <c r="I14" s="7">
        <v>10</v>
      </c>
      <c r="J14" s="7"/>
    </row>
    <row r="15" ht="69" customHeight="1" spans="1:10">
      <c r="A15" s="19"/>
      <c r="B15" s="19"/>
      <c r="C15" s="18" t="s">
        <v>39</v>
      </c>
      <c r="D15" s="20" t="s">
        <v>40</v>
      </c>
      <c r="E15" s="21"/>
      <c r="F15" s="7" t="s">
        <v>40</v>
      </c>
      <c r="G15" s="7" t="s">
        <v>40</v>
      </c>
      <c r="H15" s="7">
        <v>10</v>
      </c>
      <c r="I15" s="7">
        <v>10</v>
      </c>
      <c r="J15" s="7"/>
    </row>
    <row r="16" ht="69" customHeight="1" spans="1:10">
      <c r="A16" s="19"/>
      <c r="B16" s="19"/>
      <c r="C16" s="18" t="s">
        <v>41</v>
      </c>
      <c r="D16" s="20" t="s">
        <v>42</v>
      </c>
      <c r="E16" s="21"/>
      <c r="F16" s="7" t="s">
        <v>43</v>
      </c>
      <c r="G16" s="7" t="s">
        <v>43</v>
      </c>
      <c r="H16" s="7">
        <v>20</v>
      </c>
      <c r="I16" s="7">
        <v>18</v>
      </c>
      <c r="J16" s="7"/>
    </row>
    <row r="17" ht="69" customHeight="1" spans="1:10">
      <c r="A17" s="19"/>
      <c r="B17" s="19"/>
      <c r="C17" s="18" t="s">
        <v>44</v>
      </c>
      <c r="D17" s="20" t="s">
        <v>45</v>
      </c>
      <c r="E17" s="21"/>
      <c r="F17" s="7" t="s">
        <v>46</v>
      </c>
      <c r="G17" s="7" t="s">
        <v>47</v>
      </c>
      <c r="H17" s="7">
        <v>10</v>
      </c>
      <c r="I17" s="7">
        <v>8</v>
      </c>
      <c r="J17" s="7"/>
    </row>
    <row r="18" ht="75" customHeight="1" spans="1:10">
      <c r="A18" s="19"/>
      <c r="B18" s="7" t="s">
        <v>48</v>
      </c>
      <c r="C18" s="18" t="s">
        <v>49</v>
      </c>
      <c r="D18" s="20" t="s">
        <v>50</v>
      </c>
      <c r="E18" s="21"/>
      <c r="F18" s="7" t="s">
        <v>51</v>
      </c>
      <c r="G18" s="7" t="s">
        <v>51</v>
      </c>
      <c r="H18" s="7">
        <v>20</v>
      </c>
      <c r="I18" s="7">
        <v>20</v>
      </c>
      <c r="J18" s="7"/>
    </row>
    <row r="19" ht="75" customHeight="1" spans="1:10">
      <c r="A19" s="19"/>
      <c r="B19" s="18" t="s">
        <v>52</v>
      </c>
      <c r="C19" s="18" t="s">
        <v>53</v>
      </c>
      <c r="D19" s="20" t="s">
        <v>54</v>
      </c>
      <c r="E19" s="21"/>
      <c r="F19" s="7" t="s">
        <v>55</v>
      </c>
      <c r="G19" s="7" t="s">
        <v>56</v>
      </c>
      <c r="H19" s="7">
        <v>20</v>
      </c>
      <c r="I19" s="7">
        <v>19</v>
      </c>
      <c r="J19" s="7"/>
    </row>
    <row r="20" ht="35" customHeight="1" spans="1:10">
      <c r="A20" s="4" t="s">
        <v>57</v>
      </c>
      <c r="B20" s="6"/>
      <c r="C20" s="6"/>
      <c r="D20" s="6"/>
      <c r="E20" s="6"/>
      <c r="F20" s="6"/>
      <c r="G20" s="5"/>
      <c r="H20" s="22">
        <v>100</v>
      </c>
      <c r="I20" s="22">
        <f>SUM(I14:I19)+J7</f>
        <v>94.4074111111111</v>
      </c>
      <c r="J20" s="7"/>
    </row>
  </sheetData>
  <mergeCells count="31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A13:A19"/>
    <mergeCell ref="B14:B17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2015-06-07T02:17:00Z</dcterms:created>
  <cp:lastPrinted>2020-12-28T20:06:00Z</cp:lastPrinted>
  <dcterms:modified xsi:type="dcterms:W3CDTF">2024-05-14T01:12:58Z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34A1A04210F117D8058C3866D91146A8_43</vt:lpwstr>
  </property>
</Properties>
</file>