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<sst xmlns="http://schemas.openxmlformats.org/spreadsheetml/2006/main" count="73" uniqueCount="67">
  <si>
    <t>项目支出绩效自评表</t>
  </si>
  <si>
    <t>（2023年度）</t>
  </si>
  <si>
    <t>项目名称</t>
  </si>
  <si>
    <t>殡葬单位经营成本</t>
  </si>
  <si>
    <t>主管部门</t>
  </si>
  <si>
    <t>北京市社会福利事务管理中心</t>
  </si>
  <si>
    <t>实施单位</t>
  </si>
  <si>
    <t>北京市东郊殡仪馆</t>
  </si>
  <si>
    <t>项目负责人</t>
  </si>
  <si>
    <t>金熙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</si>
  <si>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</si>
  <si>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</si>
  <si>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</si>
  <si>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</si>
  <si>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</si>
  <si>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</si>
  <si>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</si>
  <si>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</si>
  <si>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</si>
  <si>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</si>
  <si>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</si>
  <si>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</si>
  <si>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</si>
  <si>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</si>
  <si>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</si>
  <si>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</si>
  <si>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按预算完成本年度各项经营成本支出，保障单位各项工作有序进行。</t>
  </si>
  <si>
    <t xml:space="preserve">    基本已按预算完成本年度各项经营成本支出，保障单位各项工作有序进行。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</si>
  <si>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</si>
  <si>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</si>
  <si>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</si>
  <si>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</si>
  <si>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</si>
  <si>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</si>
  <si>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</si>
  <si>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</si>
  <si>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</si>
  <si>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按规定保障各项业务活动</t>
  </si>
  <si>
    <t>1项</t>
  </si>
  <si>
    <t>质量指标</t>
  </si>
  <si>
    <t>指标1：设备验收合格率</t>
  </si>
  <si>
    <t>指标2：足额保障率</t>
  </si>
  <si>
    <t>指标3：预算完成情况</t>
  </si>
  <si>
    <t>成本指标</t>
  </si>
  <si>
    <t>成本预算</t>
  </si>
  <si>
    <t>4958.242596万元</t>
  </si>
  <si>
    <t>5845.766433万元</t>
  </si>
  <si>
    <t>根据2022年情况设置预算，年初预算值设立过低，增强预算管理工作</t>
  </si>
  <si>
    <t>时效指标</t>
  </si>
  <si>
    <t>经营业务资金按时支付</t>
  </si>
  <si>
    <t>按时支付</t>
  </si>
  <si>
    <t>支付不够及时</t>
  </si>
  <si>
    <t>经营业务资金存在支付不够及时的情况。今后会加强资金支付管理，做到款项支付及时、合规。</t>
  </si>
  <si>
    <t>经济效益指标</t>
  </si>
  <si>
    <t>设备利用率</t>
  </si>
  <si>
    <t>大于等于90%</t>
  </si>
  <si>
    <t>我单位固定资产中如车辆等设备，因损坏或年久失修不能使用，又因不到报废年限不能报废，故存在设备利用率不达标的情况。今后会逐步加强固定资产维护、报废等方面的管理。</t>
  </si>
  <si>
    <t>社会效益指标</t>
  </si>
  <si>
    <t>指标1：推动殡葬事业发展</t>
  </si>
  <si>
    <t>达成预期指标</t>
  </si>
  <si>
    <t>指标2：国产化率</t>
  </si>
  <si>
    <t>满意度指标</t>
  </si>
  <si>
    <t>服务对象满意度指标</t>
  </si>
  <si>
    <t>服务对象满意度</t>
  </si>
  <si>
    <t>大于等于98%</t>
  </si>
  <si>
    <t>2023年有家属投诉，今后会继续提升服务，做到让每位家属满意。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</si>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</sst>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3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4"/>
  <sheetViews>
    <sheetView tabSelected="1" view="pageBreakPreview" zoomScale="86" zoomScaleNormal="80" workbookViewId="0">
      <selection activeCell="E9" sqref="E9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7.5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65423936</v>
      </c>
      <c r="I5" s="6"/>
      <c r="J5" s="5"/>
    </row>
    <row r="6" ht="2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5" customHeight="1" spans="1:10">
      <c r="A7" s="11"/>
      <c r="B7" s="12"/>
      <c r="C7" s="13" t="s">
        <v>18</v>
      </c>
      <c r="D7" s="14"/>
      <c r="E7" s="7">
        <f>SUM(E8:E10)</f>
        <v>4958.242596</v>
      </c>
      <c r="F7" s="7">
        <f>SUM(F8:F10)</f>
        <v>5845.766433</v>
      </c>
      <c r="G7" s="15">
        <f t="shared" ref="G7" si="0">SUM(G8:G10)</f>
        <v>5845.766433</v>
      </c>
      <c r="H7" s="7">
        <v>10</v>
      </c>
      <c r="I7" s="28">
        <f>G7/F7</f>
        <v>1</v>
      </c>
      <c r="J7" s="7">
        <f>H7*I7</f>
        <v>10</v>
      </c>
    </row>
    <row r="8" ht="25" customHeight="1" spans="1:10">
      <c r="A8" s="11"/>
      <c r="B8" s="12"/>
      <c r="C8" s="13" t="s">
        <v>19</v>
      </c>
      <c r="D8" s="14"/>
      <c r="E8" s="7"/>
      <c r="F8" s="10"/>
      <c r="G8" s="7"/>
      <c r="H8" s="7"/>
      <c r="I8" s="7"/>
      <c r="J8" s="7"/>
    </row>
    <row r="9" ht="25" customHeight="1" spans="1:10">
      <c r="A9" s="11"/>
      <c r="B9" s="12"/>
      <c r="C9" s="13" t="s">
        <v>20</v>
      </c>
      <c r="D9" s="14"/>
      <c r="E9" s="7"/>
      <c r="F9" s="10"/>
      <c r="G9" s="7"/>
      <c r="H9" s="7"/>
      <c r="I9" s="7"/>
      <c r="J9" s="7"/>
    </row>
    <row r="10" ht="25" customHeight="1" spans="1:10">
      <c r="A10" s="16"/>
      <c r="B10" s="17"/>
      <c r="C10" s="13" t="s">
        <v>21</v>
      </c>
      <c r="D10" s="14"/>
      <c r="E10" s="18">
        <v>4958.242596</v>
      </c>
      <c r="F10" s="18">
        <v>5845.766433</v>
      </c>
      <c r="G10" s="18">
        <v>5845.766433</v>
      </c>
      <c r="H10" s="7" t="s">
        <v>22</v>
      </c>
      <c r="I10" s="28">
        <f t="shared" ref="I10" si="1">G10/F10</f>
        <v>1</v>
      </c>
      <c r="J10" s="7" t="s">
        <v>22</v>
      </c>
    </row>
    <row r="11" ht="2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6"/>
      <c r="B12" s="17"/>
      <c r="C12" s="7" t="s">
        <v>26</v>
      </c>
      <c r="D12" s="7"/>
      <c r="E12" s="7"/>
      <c r="F12" s="7"/>
      <c r="G12" s="13" t="s">
        <v>27</v>
      </c>
      <c r="H12" s="19"/>
      <c r="I12" s="19"/>
      <c r="J12" s="14"/>
    </row>
    <row r="13" ht="30" customHeight="1" spans="1:10">
      <c r="A13" s="20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1" customHeight="1" spans="1:10">
      <c r="A14" s="21"/>
      <c r="B14" s="7" t="s">
        <v>35</v>
      </c>
      <c r="C14" s="10" t="s">
        <v>36</v>
      </c>
      <c r="D14" s="22" t="s">
        <v>37</v>
      </c>
      <c r="E14" s="23"/>
      <c r="F14" s="10" t="s">
        <v>38</v>
      </c>
      <c r="G14" s="10" t="s">
        <v>38</v>
      </c>
      <c r="H14" s="7">
        <v>5</v>
      </c>
      <c r="I14" s="7">
        <v>5</v>
      </c>
      <c r="J14" s="7"/>
    </row>
    <row r="15" ht="33" customHeight="1" spans="1:10">
      <c r="A15" s="21"/>
      <c r="B15" s="7"/>
      <c r="C15" s="20" t="s">
        <v>39</v>
      </c>
      <c r="D15" s="22" t="s">
        <v>40</v>
      </c>
      <c r="E15" s="23"/>
      <c r="F15" s="24">
        <v>1</v>
      </c>
      <c r="G15" s="24">
        <v>1</v>
      </c>
      <c r="H15" s="7">
        <v>10</v>
      </c>
      <c r="I15" s="7">
        <v>10</v>
      </c>
      <c r="J15" s="7"/>
    </row>
    <row r="16" ht="33" customHeight="1" spans="1:10">
      <c r="A16" s="21"/>
      <c r="B16" s="7"/>
      <c r="C16" s="21"/>
      <c r="D16" s="22" t="s">
        <v>41</v>
      </c>
      <c r="E16" s="23"/>
      <c r="F16" s="24">
        <v>1</v>
      </c>
      <c r="G16" s="24">
        <v>1</v>
      </c>
      <c r="H16" s="7">
        <v>10</v>
      </c>
      <c r="I16" s="7">
        <v>10</v>
      </c>
      <c r="J16" s="29"/>
    </row>
    <row r="17" ht="33" customHeight="1" spans="1:10">
      <c r="A17" s="21"/>
      <c r="B17" s="7"/>
      <c r="C17" s="25"/>
      <c r="D17" s="22" t="s">
        <v>42</v>
      </c>
      <c r="E17" s="23"/>
      <c r="F17" s="24">
        <v>1</v>
      </c>
      <c r="G17" s="24">
        <v>1</v>
      </c>
      <c r="H17" s="7">
        <v>10</v>
      </c>
      <c r="I17" s="7">
        <v>10</v>
      </c>
      <c r="J17" s="7"/>
    </row>
    <row r="18" ht="52" customHeight="1" spans="1:10">
      <c r="A18" s="21"/>
      <c r="B18" s="7"/>
      <c r="C18" s="21" t="s">
        <v>43</v>
      </c>
      <c r="D18" s="22" t="s">
        <v>44</v>
      </c>
      <c r="E18" s="23"/>
      <c r="F18" s="26" t="s">
        <v>45</v>
      </c>
      <c r="G18" s="7" t="s">
        <v>46</v>
      </c>
      <c r="H18" s="7">
        <v>5</v>
      </c>
      <c r="I18" s="7">
        <v>5</v>
      </c>
      <c r="J18" s="7" t="s">
        <v>47</v>
      </c>
    </row>
    <row r="19" ht="72" customHeight="1" spans="1:10">
      <c r="A19" s="21"/>
      <c r="B19" s="7"/>
      <c r="C19" s="20" t="s">
        <v>48</v>
      </c>
      <c r="D19" s="22" t="s">
        <v>49</v>
      </c>
      <c r="E19" s="23"/>
      <c r="F19" s="24" t="s">
        <v>50</v>
      </c>
      <c r="G19" s="24" t="s">
        <v>51</v>
      </c>
      <c r="H19" s="7">
        <v>10</v>
      </c>
      <c r="I19" s="7">
        <v>7</v>
      </c>
      <c r="J19" s="29" t="s">
        <v>52</v>
      </c>
    </row>
    <row r="20" ht="111.75" customHeight="1" spans="1:10">
      <c r="A20" s="21"/>
      <c r="B20" s="7"/>
      <c r="C20" s="7" t="s">
        <v>53</v>
      </c>
      <c r="D20" s="22" t="s">
        <v>54</v>
      </c>
      <c r="E20" s="23"/>
      <c r="F20" s="24" t="s">
        <v>55</v>
      </c>
      <c r="G20" s="27">
        <v>0.9</v>
      </c>
      <c r="H20" s="7">
        <v>10</v>
      </c>
      <c r="I20" s="7">
        <v>8</v>
      </c>
      <c r="J20" s="7" t="s">
        <v>56</v>
      </c>
    </row>
    <row r="21" ht="56.25" customHeight="1" spans="1:10">
      <c r="A21" s="21"/>
      <c r="B21" s="7"/>
      <c r="C21" s="21" t="s">
        <v>57</v>
      </c>
      <c r="D21" s="22" t="s">
        <v>58</v>
      </c>
      <c r="E21" s="23"/>
      <c r="F21" s="7" t="s">
        <v>59</v>
      </c>
      <c r="G21" s="7" t="s">
        <v>59</v>
      </c>
      <c r="H21" s="7">
        <v>10</v>
      </c>
      <c r="I21" s="7">
        <v>9</v>
      </c>
      <c r="J21" s="29"/>
    </row>
    <row r="22" ht="45" customHeight="1" spans="1:10">
      <c r="A22" s="21"/>
      <c r="B22" s="7"/>
      <c r="C22" s="21"/>
      <c r="D22" s="22" t="s">
        <v>60</v>
      </c>
      <c r="E22" s="23"/>
      <c r="F22" s="7" t="s">
        <v>55</v>
      </c>
      <c r="G22" s="24">
        <v>0.9</v>
      </c>
      <c r="H22" s="7">
        <v>10</v>
      </c>
      <c r="I22" s="7">
        <v>9</v>
      </c>
      <c r="J22" s="7"/>
    </row>
    <row r="23" ht="51" customHeight="1" spans="1:10">
      <c r="A23" s="21"/>
      <c r="B23" s="20" t="s">
        <v>61</v>
      </c>
      <c r="C23" s="20" t="s">
        <v>62</v>
      </c>
      <c r="D23" s="22" t="s">
        <v>63</v>
      </c>
      <c r="E23" s="23"/>
      <c r="F23" s="24" t="s">
        <v>64</v>
      </c>
      <c r="G23" s="24">
        <v>0.95</v>
      </c>
      <c r="H23" s="7">
        <v>10</v>
      </c>
      <c r="I23" s="7">
        <v>5</v>
      </c>
      <c r="J23" s="29" t="s">
        <v>65</v>
      </c>
    </row>
    <row r="24" ht="33" customHeight="1" spans="1:10">
      <c r="A24" s="4" t="s">
        <v>66</v>
      </c>
      <c r="B24" s="6"/>
      <c r="C24" s="6"/>
      <c r="D24" s="6"/>
      <c r="E24" s="6"/>
      <c r="F24" s="6"/>
      <c r="G24" s="5"/>
      <c r="H24" s="7">
        <v>100</v>
      </c>
      <c r="I24" s="7">
        <f>SUM(I14:I23)+J7</f>
        <v>88</v>
      </c>
      <c r="J24" s="7"/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19"/>
    <mergeCell ref="B20:B22"/>
    <mergeCell ref="C15:C17"/>
    <mergeCell ref="C21:C22"/>
    <mergeCell ref="A11:B12"/>
    <mergeCell ref="A6:B10"/>
  </mergeCells>
  <printOptions horizontalCentered="1"/>
  <pageMargins left="0.708333333333333" right="0.708333333333333" top="0.747916666666667" bottom="0.747916666666667" header="0.314583333333333" footer="0.314583333333333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2024-05-12T02:46:03Z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0560DF34C0514608831715984350322C_12</vt:lpwstr>
  </property>
  <property fmtid="{D5CDD505-2E9C-101B-9397-08002B2CF9AE}" pid="3" name="KSOProductBuildVer">
    <vt:lpwstr>2052-12.1.0.16417</vt:lpwstr>
  </property>
</Properties>
</file>