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<sst xmlns="http://schemas.openxmlformats.org/spreadsheetml/2006/main" count="81" uniqueCount="68">
  <si>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</si>
  <si>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 2023 年度）</t>
  </si>
  <si>
    <t>项目名称</t>
  </si>
  <si>
    <t>卫生防疫经费</t>
  </si>
  <si>
    <t>主管部门</t>
  </si>
  <si>
    <t>北京市社会福利事务管理中心</t>
  </si>
  <si>
    <t>实施单位</t>
  </si>
  <si>
    <t>北京市第三社会福利院</t>
  </si>
  <si>
    <t>项目负责人</t>
  </si>
  <si>
    <t>刘丽娟、孙亚宁</t>
  </si>
  <si>
    <t>联系电话</t>
  </si>
  <si>
    <t>69731981/69731950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</si>
  <si>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</si>
  <si>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</si>
  <si>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</si>
  <si>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</si>
  <si>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</si>
  <si>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</si>
  <si>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</si>
  <si>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</si>
  <si>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</si>
  <si>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</si>
  <si>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</si>
  <si>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</si>
  <si>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</si>
  <si>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</si>
  <si>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</si>
  <si>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障机构内卫生防疫工作正常开展，包括防护服装口罩等，被服物品环境洗涤消毒费，特困人员体检、丧葬费，特困休养员法定重大节日及春游等活动、灭蚊蝇、医用垃圾处置、疫情防控等经费。灭蚊蝇5万，垃圾处置3万，购工作服、鞋16.2万，特困人员体检20万，丧葬费2.5万，休养员活动经费5.5万，洗衣房洗涤消毒用品1.3292万，膳食科购防滑鞋0.256万元，洗衣房外包76.8万元，外环境核酸检查费4.32万元，防疫物资50万元，合计卫生防疫类经费184.9052万元。</t>
  </si>
  <si>
    <t>防疫物资及外环境核酸检查费未全部完成，其他均已完成。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</si>
  <si>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</si>
  <si>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</si>
  <si>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</si>
  <si>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</si>
  <si>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</si>
  <si>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</si>
  <si>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</si>
  <si>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</si>
  <si>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</si>
  <si>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特困人员体检</t>
  </si>
  <si>
    <t>1项</t>
  </si>
  <si>
    <t>购防疫用品</t>
  </si>
  <si>
    <t>按实际需求</t>
  </si>
  <si>
    <t>质量指标</t>
  </si>
  <si>
    <t>达到卫生局二级医院的卫生检查要求，更好的为特困人员创造生活、治疗、康复的环境</t>
  </si>
  <si>
    <t>达标</t>
  </si>
  <si>
    <t>检查达标</t>
  </si>
  <si>
    <t>做好疾病预防控制及院内感染的预防工作，满足疫情防控物资及用餐需求</t>
  </si>
  <si>
    <t>满足需求</t>
  </si>
  <si>
    <t>时效指标</t>
  </si>
  <si>
    <t>按照合同执行项目任务</t>
  </si>
  <si>
    <t>按执行进度进行</t>
  </si>
  <si>
    <t>及时购买疫情防控用品</t>
  </si>
  <si>
    <t>及时</t>
  </si>
  <si>
    <t>及时购置</t>
  </si>
  <si>
    <t>成本指标</t>
  </si>
  <si>
    <t>项目总成本</t>
  </si>
  <si>
    <t>≤184.9052万元</t>
  </si>
  <si>
    <t>支出104.657433万元</t>
  </si>
  <si>
    <t>效益指标</t>
  </si>
  <si>
    <t>社会效益指标</t>
  </si>
  <si>
    <t>院内卫生清洁率</t>
  </si>
  <si>
    <t>≥95%</t>
  </si>
  <si>
    <t>有效开展疫情常态化防控，遵循国家防疫政策</t>
  </si>
  <si>
    <t>有效开展</t>
  </si>
  <si>
    <t>满意度指标</t>
  </si>
  <si>
    <t>服务对象满意度指标</t>
  </si>
  <si>
    <t>职工及休养员满意度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</si>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</sst>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4"/>
  <sheetViews>
    <sheetView tabSelected="1" view="pageBreakPreview" zoomScale="70" zoomScaleNormal="80" topLeftCell="A19" workbookViewId="0">
      <selection activeCell="D15" sqref="D15:G15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8.45" style="1" customWidth="1"/>
    <col min="4" max="4" width="10.8333333333333" style="1" customWidth="1"/>
    <col min="5" max="5" width="16.425" style="1" customWidth="1"/>
    <col min="6" max="7" width="18.45" style="1" customWidth="1"/>
    <col min="8" max="9" width="14.525" style="1" customWidth="1"/>
    <col min="10" max="10" width="17.491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4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4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 t="s">
        <v>11</v>
      </c>
      <c r="I5" s="6"/>
      <c r="J5" s="5"/>
    </row>
    <row r="6" ht="45" customHeight="1" spans="1:10">
      <c r="A6" s="8" t="s">
        <v>12</v>
      </c>
      <c r="B6" s="9"/>
      <c r="C6" s="4"/>
      <c r="D6" s="5"/>
      <c r="E6" s="10" t="s">
        <v>13</v>
      </c>
      <c r="F6" s="10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ht="45" customHeight="1" spans="1:10">
      <c r="A7" s="11"/>
      <c r="B7" s="12"/>
      <c r="C7" s="13" t="s">
        <v>19</v>
      </c>
      <c r="D7" s="14"/>
      <c r="E7" s="7">
        <v>184.9052</v>
      </c>
      <c r="F7" s="7">
        <f t="shared" ref="F7:G7" si="0">SUM(F8:F10)</f>
        <v>105.830233</v>
      </c>
      <c r="G7" s="7">
        <f t="shared" si="0"/>
        <v>104.657433</v>
      </c>
      <c r="H7" s="7">
        <v>10</v>
      </c>
      <c r="I7" s="24">
        <f>G7/F7</f>
        <v>0.988918100558278</v>
      </c>
      <c r="J7" s="25">
        <f>H7*I7</f>
        <v>9.88918100558278</v>
      </c>
    </row>
    <row r="8" ht="45" customHeight="1" spans="1:10">
      <c r="A8" s="11"/>
      <c r="B8" s="12"/>
      <c r="C8" s="13" t="s">
        <v>20</v>
      </c>
      <c r="D8" s="14"/>
      <c r="E8" s="7">
        <v>73.23</v>
      </c>
      <c r="F8" s="10">
        <v>73.23</v>
      </c>
      <c r="G8" s="7">
        <v>72.0572</v>
      </c>
      <c r="H8" s="26" t="s">
        <v>21</v>
      </c>
      <c r="I8" s="24">
        <f t="shared" ref="I8:I10" si="1">G8/F8</f>
        <v>0.983984705721699</v>
      </c>
      <c r="J8" s="7" t="s">
        <v>21</v>
      </c>
    </row>
    <row r="9" ht="45" customHeight="1" spans="1:10">
      <c r="A9" s="11"/>
      <c r="B9" s="12"/>
      <c r="C9" s="13" t="s">
        <v>22</v>
      </c>
      <c r="D9" s="14"/>
      <c r="E9" s="7"/>
      <c r="F9" s="10"/>
      <c r="G9" s="7"/>
      <c r="H9" s="7"/>
      <c r="I9" s="24"/>
      <c r="J9" s="7"/>
    </row>
    <row r="10" ht="45" customHeight="1" spans="1:10">
      <c r="A10" s="15"/>
      <c r="B10" s="16"/>
      <c r="C10" s="13" t="s">
        <v>23</v>
      </c>
      <c r="D10" s="14"/>
      <c r="E10" s="7">
        <v>111.6752</v>
      </c>
      <c r="F10" s="10">
        <v>32.600233</v>
      </c>
      <c r="G10" s="7">
        <v>32.600233</v>
      </c>
      <c r="H10" s="7" t="s">
        <v>21</v>
      </c>
      <c r="I10" s="24">
        <f t="shared" si="1"/>
        <v>1</v>
      </c>
      <c r="J10" s="7" t="s">
        <v>21</v>
      </c>
    </row>
    <row r="11" ht="22.75" customHeight="1" spans="1:10">
      <c r="A11" s="8" t="s">
        <v>24</v>
      </c>
      <c r="B11" s="9"/>
      <c r="C11" s="7" t="s">
        <v>25</v>
      </c>
      <c r="D11" s="7"/>
      <c r="E11" s="7"/>
      <c r="F11" s="7"/>
      <c r="G11" s="7" t="s">
        <v>26</v>
      </c>
      <c r="H11" s="7"/>
      <c r="I11" s="7"/>
      <c r="J11" s="7"/>
    </row>
    <row r="12" ht="122" customHeight="1" spans="1:10">
      <c r="A12" s="15"/>
      <c r="B12" s="16"/>
      <c r="C12" s="17" t="s">
        <v>27</v>
      </c>
      <c r="D12" s="17"/>
      <c r="E12" s="17"/>
      <c r="F12" s="17"/>
      <c r="G12" s="17" t="s">
        <v>28</v>
      </c>
      <c r="H12" s="17"/>
      <c r="I12" s="17"/>
      <c r="J12" s="17"/>
    </row>
    <row r="13" ht="30" customHeight="1" spans="1:10">
      <c r="A13" s="18" t="s">
        <v>29</v>
      </c>
      <c r="B13" s="10" t="s">
        <v>30</v>
      </c>
      <c r="C13" s="7" t="s">
        <v>31</v>
      </c>
      <c r="D13" s="4" t="s">
        <v>32</v>
      </c>
      <c r="E13" s="5"/>
      <c r="F13" s="10" t="s">
        <v>33</v>
      </c>
      <c r="G13" s="7" t="s">
        <v>34</v>
      </c>
      <c r="H13" s="7" t="s">
        <v>16</v>
      </c>
      <c r="I13" s="7" t="s">
        <v>18</v>
      </c>
      <c r="J13" s="7" t="s">
        <v>35</v>
      </c>
    </row>
    <row r="14" ht="59" customHeight="1" spans="1:10">
      <c r="A14" s="19"/>
      <c r="B14" s="18" t="s">
        <v>36</v>
      </c>
      <c r="C14" s="10" t="s">
        <v>37</v>
      </c>
      <c r="D14" s="20" t="s">
        <v>38</v>
      </c>
      <c r="E14" s="21"/>
      <c r="F14" s="10" t="s">
        <v>39</v>
      </c>
      <c r="G14" s="10" t="s">
        <v>39</v>
      </c>
      <c r="H14" s="7">
        <v>5</v>
      </c>
      <c r="I14" s="7">
        <v>5</v>
      </c>
      <c r="J14" s="7"/>
    </row>
    <row r="15" ht="59" customHeight="1" spans="1:10">
      <c r="A15" s="19"/>
      <c r="B15" s="19"/>
      <c r="C15" s="10"/>
      <c r="D15" s="20" t="s">
        <v>40</v>
      </c>
      <c r="E15" s="21"/>
      <c r="F15" s="10" t="s">
        <v>41</v>
      </c>
      <c r="G15" s="7" t="s">
        <v>41</v>
      </c>
      <c r="H15" s="7">
        <v>5</v>
      </c>
      <c r="I15" s="7">
        <v>5</v>
      </c>
      <c r="J15" s="7"/>
    </row>
    <row r="16" ht="59" customHeight="1" spans="1:10">
      <c r="A16" s="19"/>
      <c r="B16" s="19"/>
      <c r="C16" s="18" t="s">
        <v>42</v>
      </c>
      <c r="D16" s="20" t="s">
        <v>43</v>
      </c>
      <c r="E16" s="21"/>
      <c r="F16" s="7" t="s">
        <v>44</v>
      </c>
      <c r="G16" s="7" t="s">
        <v>45</v>
      </c>
      <c r="H16" s="7">
        <v>9</v>
      </c>
      <c r="I16" s="7">
        <v>9</v>
      </c>
      <c r="J16" s="7"/>
    </row>
    <row r="17" ht="59" customHeight="1" spans="1:10">
      <c r="A17" s="19"/>
      <c r="B17" s="19"/>
      <c r="C17" s="19"/>
      <c r="D17" s="20" t="s">
        <v>46</v>
      </c>
      <c r="E17" s="21"/>
      <c r="F17" s="7" t="s">
        <v>47</v>
      </c>
      <c r="G17" s="7" t="s">
        <v>47</v>
      </c>
      <c r="H17" s="7">
        <v>9</v>
      </c>
      <c r="I17" s="7">
        <v>9</v>
      </c>
      <c r="J17" s="7"/>
    </row>
    <row r="18" ht="59" customHeight="1" spans="1:10">
      <c r="A18" s="19"/>
      <c r="B18" s="19"/>
      <c r="C18" s="18" t="s">
        <v>48</v>
      </c>
      <c r="D18" s="20" t="s">
        <v>49</v>
      </c>
      <c r="E18" s="21"/>
      <c r="F18" s="7" t="s">
        <v>50</v>
      </c>
      <c r="G18" s="7" t="s">
        <v>50</v>
      </c>
      <c r="H18" s="7">
        <v>8</v>
      </c>
      <c r="I18" s="7">
        <v>8</v>
      </c>
      <c r="J18" s="7"/>
    </row>
    <row r="19" ht="59" customHeight="1" spans="1:10">
      <c r="A19" s="19"/>
      <c r="B19" s="19"/>
      <c r="C19" s="19"/>
      <c r="D19" s="20" t="s">
        <v>51</v>
      </c>
      <c r="E19" s="21"/>
      <c r="F19" s="7" t="s">
        <v>52</v>
      </c>
      <c r="G19" s="7" t="s">
        <v>53</v>
      </c>
      <c r="H19" s="7">
        <v>9</v>
      </c>
      <c r="I19" s="7">
        <v>8</v>
      </c>
      <c r="J19" s="7"/>
    </row>
    <row r="20" ht="59" customHeight="1" spans="1:10">
      <c r="A20" s="19"/>
      <c r="B20" s="19"/>
      <c r="C20" s="18" t="s">
        <v>54</v>
      </c>
      <c r="D20" s="20" t="s">
        <v>55</v>
      </c>
      <c r="E20" s="21"/>
      <c r="F20" s="7" t="s">
        <v>56</v>
      </c>
      <c r="G20" s="7" t="s">
        <v>57</v>
      </c>
      <c r="H20" s="7">
        <v>5</v>
      </c>
      <c r="I20" s="7">
        <v>4</v>
      </c>
      <c r="J20" s="7"/>
    </row>
    <row r="21" ht="59" customHeight="1" spans="1:10">
      <c r="A21" s="19"/>
      <c r="B21" s="18" t="s">
        <v>58</v>
      </c>
      <c r="C21" s="18" t="s">
        <v>59</v>
      </c>
      <c r="D21" s="20" t="s">
        <v>60</v>
      </c>
      <c r="E21" s="21"/>
      <c r="F21" s="7" t="s">
        <v>61</v>
      </c>
      <c r="G21" s="7" t="s">
        <v>61</v>
      </c>
      <c r="H21" s="7">
        <v>15</v>
      </c>
      <c r="I21" s="7">
        <v>14</v>
      </c>
      <c r="J21" s="7"/>
    </row>
    <row r="22" ht="59" customHeight="1" spans="1:10">
      <c r="A22" s="19"/>
      <c r="B22" s="22"/>
      <c r="C22" s="19"/>
      <c r="D22" s="20" t="s">
        <v>62</v>
      </c>
      <c r="E22" s="21"/>
      <c r="F22" s="7" t="s">
        <v>63</v>
      </c>
      <c r="G22" s="7" t="s">
        <v>63</v>
      </c>
      <c r="H22" s="7">
        <v>15</v>
      </c>
      <c r="I22" s="7">
        <v>14</v>
      </c>
      <c r="J22" s="7"/>
    </row>
    <row r="23" ht="59" customHeight="1" spans="1:10">
      <c r="A23" s="19"/>
      <c r="B23" s="18" t="s">
        <v>64</v>
      </c>
      <c r="C23" s="18" t="s">
        <v>65</v>
      </c>
      <c r="D23" s="20" t="s">
        <v>66</v>
      </c>
      <c r="E23" s="21"/>
      <c r="F23" s="7" t="s">
        <v>61</v>
      </c>
      <c r="G23" s="7" t="s">
        <v>61</v>
      </c>
      <c r="H23" s="7">
        <v>10</v>
      </c>
      <c r="I23" s="7">
        <v>9</v>
      </c>
      <c r="J23" s="7"/>
    </row>
    <row r="24" ht="54" customHeight="1" spans="1:10">
      <c r="A24" s="4" t="s">
        <v>67</v>
      </c>
      <c r="B24" s="6"/>
      <c r="C24" s="6"/>
      <c r="D24" s="6"/>
      <c r="E24" s="6"/>
      <c r="F24" s="6"/>
      <c r="G24" s="5"/>
      <c r="H24" s="23">
        <v>100</v>
      </c>
      <c r="I24" s="25">
        <f>SUM(I14:I23)+J7</f>
        <v>94.8891810055828</v>
      </c>
      <c r="J24" s="7"/>
    </row>
  </sheetData>
  <mergeCells count="40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20"/>
    <mergeCell ref="B21:B22"/>
    <mergeCell ref="C14:C15"/>
    <mergeCell ref="C16:C17"/>
    <mergeCell ref="C18:C19"/>
    <mergeCell ref="C21:C22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5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2015-06-06T02:17:00Z</dcterms:created>
  <cp:lastPrinted>2020-12-27T20:06:00Z</cp:lastPrinted>
  <dcterms:modified xsi:type="dcterms:W3CDTF">2024-05-12T03:18:42Z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FABBFA1287027CC433333F66E772121F_43</vt:lpwstr>
  </property>
  <property fmtid="{D5CDD505-2E9C-101B-9397-08002B2CF9AE}" pid="3" name="KSOProductBuildVer">
    <vt:lpwstr>2052-12.1.0.16417</vt:lpwstr>
  </property>
</Properties>
</file>