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9430" windowHeight="756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<sst xmlns="http://schemas.openxmlformats.org/spreadsheetml/2006/main" count="70" uniqueCount="64">
  <si>
    <t>项目支出绩效自评表</t>
  </si>
  <si>
    <t>（2023年度）</t>
  </si>
  <si>
    <t>项目名称</t>
  </si>
  <si>
    <t>车间火化炉大修改造</t>
  </si>
  <si>
    <t>主管部门</t>
  </si>
  <si>
    <t>北京市社会福利事务管理中心</t>
  </si>
  <si>
    <t>实施单位</t>
  </si>
  <si>
    <t>北京市东郊殡仪馆</t>
  </si>
  <si>
    <t>项目负责人</t>
  </si>
  <si>
    <t>徐济忠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</si>
  <si>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</si>
  <si>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</si>
  <si>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</si>
  <si>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</si>
  <si>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</si>
  <si>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</si>
  <si>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</si>
  <si>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</si>
  <si>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</si>
  <si>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</si>
  <si>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</si>
  <si>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</si>
  <si>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    其他资金</t>
  </si>
  <si>
    <t>年度总体目标</t>
  </si>
  <si>
    <t>预期目标</t>
  </si>
  <si>
    <t>实际完成情况</t>
  </si>
  <si>
    <t xml:space="preserve">    尽快维护好目前处于带病工作状态，急需维修改造的3台火化炉，避免造成火化设备超负荷运转。
</t>
  </si>
  <si>
    <t xml:space="preserve">    截至2023年4月已维护好目前处于带病工作状态，完成维修改造的3台火化炉，避免造成火化设备超负荷运转。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</si>
  <si>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</si>
  <si>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</si>
  <si>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</si>
  <si>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</si>
  <si>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</si>
  <si>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</si>
  <si>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</si>
  <si>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</si>
  <si>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</si>
  <si>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维修改造的火化炉</t>
  </si>
  <si>
    <t>3台</t>
  </si>
  <si>
    <t>质量指标</t>
  </si>
  <si>
    <t>火化炉可正常使用，保障业务正常开展</t>
  </si>
  <si>
    <t>保障日常工作正常开展，维持机构正常运转</t>
  </si>
  <si>
    <t>基本保障日常工作正常开展，维持机构正常运转</t>
  </si>
  <si>
    <t>时效指标</t>
  </si>
  <si>
    <t>按合同规定时间维修好火化炉</t>
  </si>
  <si>
    <t>在规定时间内维修好火化炉</t>
  </si>
  <si>
    <t>成本指标</t>
  </si>
  <si>
    <t>项目年度预算总额控制</t>
  </si>
  <si>
    <t>65.31万元内</t>
  </si>
  <si>
    <t>共花费65.31万元</t>
  </si>
  <si>
    <t>效益指标</t>
  </si>
  <si>
    <t>社会效益指标</t>
  </si>
  <si>
    <t>提供较好的丧葬服务，避免造成火化设备超负荷运转</t>
  </si>
  <si>
    <t>达到预期目标</t>
  </si>
  <si>
    <t>基本达到预期目标</t>
  </si>
  <si>
    <t>生态效益指标</t>
  </si>
  <si>
    <t>提升火化机运行安全性，符合环保排放指标</t>
  </si>
  <si>
    <t>符合环保排放指标</t>
  </si>
  <si>
    <t>满意度指标</t>
  </si>
  <si>
    <t>服务对象满意度指标</t>
  </si>
  <si>
    <t>家属满意度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</si>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</sst>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1"/>
  <sheetViews>
    <sheetView tabSelected="1" view="pageBreakPreview" zoomScale="59" zoomScaleNormal="80" topLeftCell="A16" workbookViewId="0">
      <selection activeCell="J21" sqref="J21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5.25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3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3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3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65421054</v>
      </c>
      <c r="I5" s="6"/>
      <c r="J5" s="5"/>
    </row>
    <row r="6" ht="33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3" customHeight="1" spans="1:10">
      <c r="A7" s="11"/>
      <c r="B7" s="12"/>
      <c r="C7" s="13" t="s">
        <v>18</v>
      </c>
      <c r="D7" s="14"/>
      <c r="E7" s="7">
        <f>SUM(E8:E10)</f>
        <v>0</v>
      </c>
      <c r="F7" s="7">
        <f t="shared" ref="F7:G7" si="0">SUM(F8:F10)</f>
        <v>65.31</v>
      </c>
      <c r="G7" s="7">
        <f t="shared" si="0"/>
        <v>65.31</v>
      </c>
      <c r="H7" s="7">
        <v>10</v>
      </c>
      <c r="I7" s="24">
        <f>G7/F7</f>
        <v>1</v>
      </c>
      <c r="J7" s="25">
        <f>H7*I7</f>
        <v>10</v>
      </c>
    </row>
    <row r="8" ht="27" customHeight="1" spans="1:10">
      <c r="A8" s="11"/>
      <c r="B8" s="12"/>
      <c r="C8" s="13" t="s">
        <v>19</v>
      </c>
      <c r="D8" s="14"/>
      <c r="E8" s="7"/>
      <c r="F8" s="15"/>
      <c r="G8" s="15"/>
      <c r="H8" s="7"/>
      <c r="I8" s="24"/>
      <c r="J8" s="25"/>
    </row>
    <row r="9" ht="30" customHeight="1" spans="1:10">
      <c r="A9" s="11"/>
      <c r="B9" s="12"/>
      <c r="C9" s="13" t="s">
        <v>20</v>
      </c>
      <c r="D9" s="14"/>
      <c r="E9" s="7">
        <v>0</v>
      </c>
      <c r="F9" s="16">
        <v>65.31</v>
      </c>
      <c r="G9" s="15">
        <v>65.31</v>
      </c>
      <c r="H9" s="7" t="s">
        <v>21</v>
      </c>
      <c r="I9" s="24">
        <f>G9/F9</f>
        <v>1</v>
      </c>
      <c r="J9" s="25" t="s">
        <v>21</v>
      </c>
    </row>
    <row r="10" ht="30" customHeight="1" spans="1:10">
      <c r="A10" s="17"/>
      <c r="B10" s="18"/>
      <c r="C10" s="13" t="s">
        <v>22</v>
      </c>
      <c r="D10" s="14"/>
      <c r="E10" s="7"/>
      <c r="F10" s="10"/>
      <c r="G10" s="7"/>
      <c r="H10" s="7"/>
      <c r="I10" s="7"/>
      <c r="J10" s="7"/>
    </row>
    <row r="11" ht="2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7"/>
      <c r="B12" s="18"/>
      <c r="C12" s="13" t="s">
        <v>26</v>
      </c>
      <c r="D12" s="19"/>
      <c r="E12" s="19"/>
      <c r="F12" s="14"/>
      <c r="G12" s="13" t="s">
        <v>27</v>
      </c>
      <c r="H12" s="19"/>
      <c r="I12" s="19"/>
      <c r="J12" s="14"/>
    </row>
    <row r="13" ht="44" customHeight="1" spans="1:10">
      <c r="A13" s="20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62" customHeight="1" spans="1:10">
      <c r="A14" s="21"/>
      <c r="B14" s="20" t="s">
        <v>35</v>
      </c>
      <c r="C14" s="10" t="s">
        <v>36</v>
      </c>
      <c r="D14" s="22" t="s">
        <v>37</v>
      </c>
      <c r="E14" s="23"/>
      <c r="F14" s="10" t="s">
        <v>38</v>
      </c>
      <c r="G14" s="10" t="s">
        <v>38</v>
      </c>
      <c r="H14" s="7">
        <v>15</v>
      </c>
      <c r="I14" s="7">
        <v>15</v>
      </c>
      <c r="J14" s="7"/>
    </row>
    <row r="15" ht="61" customHeight="1" spans="1:10">
      <c r="A15" s="21"/>
      <c r="B15" s="21"/>
      <c r="C15" s="20" t="s">
        <v>39</v>
      </c>
      <c r="D15" s="22" t="s">
        <v>40</v>
      </c>
      <c r="E15" s="23"/>
      <c r="F15" s="7" t="s">
        <v>41</v>
      </c>
      <c r="G15" s="7" t="s">
        <v>42</v>
      </c>
      <c r="H15" s="7">
        <v>15</v>
      </c>
      <c r="I15" s="7">
        <v>15</v>
      </c>
      <c r="J15" s="7"/>
    </row>
    <row r="16" ht="53" customHeight="1" spans="1:10">
      <c r="A16" s="21"/>
      <c r="B16" s="21"/>
      <c r="C16" s="20" t="s">
        <v>43</v>
      </c>
      <c r="D16" s="22" t="s">
        <v>44</v>
      </c>
      <c r="E16" s="23"/>
      <c r="F16" s="7" t="s">
        <v>45</v>
      </c>
      <c r="G16" s="7" t="s">
        <v>45</v>
      </c>
      <c r="H16" s="7">
        <v>10</v>
      </c>
      <c r="I16" s="7">
        <v>10</v>
      </c>
      <c r="J16" s="7"/>
    </row>
    <row r="17" ht="50" customHeight="1" spans="1:10">
      <c r="A17" s="21"/>
      <c r="B17" s="21"/>
      <c r="C17" s="20" t="s">
        <v>46</v>
      </c>
      <c r="D17" s="22" t="s">
        <v>47</v>
      </c>
      <c r="E17" s="23"/>
      <c r="F17" s="7" t="s">
        <v>48</v>
      </c>
      <c r="G17" s="7" t="s">
        <v>49</v>
      </c>
      <c r="H17" s="7">
        <v>10</v>
      </c>
      <c r="I17" s="7">
        <v>10</v>
      </c>
      <c r="J17" s="26"/>
    </row>
    <row r="18" ht="61" customHeight="1" spans="1:10">
      <c r="A18" s="21"/>
      <c r="B18" s="7" t="s">
        <v>50</v>
      </c>
      <c r="C18" s="20" t="s">
        <v>51</v>
      </c>
      <c r="D18" s="22" t="s">
        <v>52</v>
      </c>
      <c r="E18" s="23"/>
      <c r="F18" s="7" t="s">
        <v>53</v>
      </c>
      <c r="G18" s="7" t="s">
        <v>54</v>
      </c>
      <c r="H18" s="7">
        <v>15</v>
      </c>
      <c r="I18" s="7">
        <v>11</v>
      </c>
      <c r="J18" s="7"/>
    </row>
    <row r="19" ht="61" customHeight="1" spans="1:10">
      <c r="A19" s="21"/>
      <c r="B19" s="7"/>
      <c r="C19" s="20" t="s">
        <v>55</v>
      </c>
      <c r="D19" s="22" t="s">
        <v>56</v>
      </c>
      <c r="E19" s="23"/>
      <c r="F19" s="7" t="s">
        <v>57</v>
      </c>
      <c r="G19" s="7" t="s">
        <v>57</v>
      </c>
      <c r="H19" s="7">
        <v>15</v>
      </c>
      <c r="I19" s="7">
        <v>11</v>
      </c>
      <c r="J19" s="7"/>
    </row>
    <row r="20" ht="57" customHeight="1" spans="1:10">
      <c r="A20" s="21"/>
      <c r="B20" s="20" t="s">
        <v>58</v>
      </c>
      <c r="C20" s="20" t="s">
        <v>59</v>
      </c>
      <c r="D20" s="22" t="s">
        <v>60</v>
      </c>
      <c r="E20" s="23"/>
      <c r="F20" s="7" t="s">
        <v>61</v>
      </c>
      <c r="G20" s="7" t="s">
        <v>62</v>
      </c>
      <c r="H20" s="7">
        <v>10</v>
      </c>
      <c r="I20" s="7">
        <v>7</v>
      </c>
      <c r="J20" s="7"/>
    </row>
    <row r="21" ht="38" customHeight="1" spans="1:10">
      <c r="A21" s="4" t="s">
        <v>63</v>
      </c>
      <c r="B21" s="6"/>
      <c r="C21" s="6"/>
      <c r="D21" s="6"/>
      <c r="E21" s="6"/>
      <c r="F21" s="6"/>
      <c r="G21" s="5"/>
      <c r="H21" s="7">
        <v>100</v>
      </c>
      <c r="I21" s="25">
        <f>SUM(I14:I20)+J7</f>
        <v>89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2023-05-06T00:12:00Z</cp:lastPrinted>
  <dcterms:modified xsi:type="dcterms:W3CDTF">2024-05-15T01:03:53Z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CFA2880894FF4DB7B69F909781C763D1_13</vt:lpwstr>
  </property>
  <property fmtid="{D5CDD505-2E9C-101B-9397-08002B2CF9AE}" pid="3" name="KSOProductBuildVer">
    <vt:lpwstr>2052-12.1.0.16417</vt:lpwstr>
  </property>
</Properties>
</file>