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<sst xmlns="http://schemas.openxmlformats.org/spreadsheetml/2006/main" count="69" uniqueCount="61">
  <si>
    <t>项目支出绩效自评表</t>
  </si>
  <si>
    <t>（ 2023 年度）</t>
  </si>
  <si>
    <t>项目名称</t>
  </si>
  <si>
    <t>机构运行保障经费</t>
  </si>
  <si>
    <t>主管部门</t>
  </si>
  <si>
    <t>北京市社会福利事务管理中心</t>
  </si>
  <si>
    <t>实施单位</t>
  </si>
  <si>
    <t>北京市八宝山殡仪馆</t>
  </si>
  <si>
    <t>项目负责人</t>
  </si>
  <si>
    <t>徐津燕</t>
  </si>
  <si>
    <t>联系电话</t>
  </si>
  <si>
    <t>68142112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</si>
  <si>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</si>
  <si>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</si>
  <si>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</si>
  <si>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</si>
  <si>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</si>
  <si>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</si>
  <si>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</si>
  <si>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</si>
  <si>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</si>
  <si>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</si>
  <si>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</si>
  <si>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</si>
  <si>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</si>
  <si>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</si>
  <si>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</si>
  <si>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严格执行相关政策，保障劳务派遣工资及时、足额发放；完成馆区内各项安全任务，维护安全设施良好运行，保障各类治丧活动顺利进行。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</si>
  <si>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</si>
  <si>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</si>
  <si>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</si>
  <si>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</si>
  <si>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</si>
  <si>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</si>
  <si>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</si>
  <si>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</si>
  <si>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</si>
  <si>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指标1：人员经费、税费缴纳、日常运营资金</t>
  </si>
  <si>
    <t>3项</t>
  </si>
  <si>
    <t>指标2：聘请保安人数</t>
  </si>
  <si>
    <t>31人</t>
  </si>
  <si>
    <t>指标3：劳务派遣员人数</t>
  </si>
  <si>
    <t>79人</t>
  </si>
  <si>
    <t>质量指标</t>
  </si>
  <si>
    <t>指标1：安全设施验收合格率</t>
  </si>
  <si>
    <t>指标2：足额保障工资及时发放，馆内安全运作</t>
  </si>
  <si>
    <t>时效指标</t>
  </si>
  <si>
    <t>指标1：发放及时率</t>
  </si>
  <si>
    <t>成本指标</t>
  </si>
  <si>
    <t>指标1：控制项目成本</t>
  </si>
  <si>
    <t>≤1416.341471万元</t>
  </si>
  <si>
    <t>1402.341471万元</t>
  </si>
  <si>
    <t>效益指标</t>
  </si>
  <si>
    <t>社会效益指标</t>
  </si>
  <si>
    <t>指标1：维护安全设施良好运行，保障了各类治丧活动和安全生产的运行。</t>
  </si>
  <si>
    <t>优</t>
  </si>
  <si>
    <t>满意度指标</t>
  </si>
  <si>
    <t>服务对象满意度指标</t>
  </si>
  <si>
    <t>指标1：服务对象满意度</t>
  </si>
  <si>
    <t>指标2：安保部门满意度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</si>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</sst>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  <numFmt numFmtId="177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80" topLeftCell="A21" workbookViewId="0">
      <selection activeCell="I24" sqref="I24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6.5" style="1" customWidth="1"/>
    <col min="6" max="7" width="13.8333333333333" style="1" customWidth="1"/>
    <col min="8" max="8" width="9.66666666666667" style="1" customWidth="1"/>
    <col min="9" max="9" width="8.66666666666667" style="1" customWidth="1"/>
    <col min="10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4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4" customHeight="1" spans="1:10">
      <c r="A4" s="4" t="s">
        <v>4</v>
      </c>
      <c r="B4" s="5"/>
      <c r="C4" s="7" t="s">
        <v>5</v>
      </c>
      <c r="D4" s="8"/>
      <c r="E4" s="8"/>
      <c r="F4" s="9"/>
      <c r="G4" s="10" t="s">
        <v>6</v>
      </c>
      <c r="H4" s="7" t="s">
        <v>7</v>
      </c>
      <c r="I4" s="8"/>
      <c r="J4" s="9"/>
    </row>
    <row r="5" ht="34" customHeight="1" spans="1:10">
      <c r="A5" s="4" t="s">
        <v>8</v>
      </c>
      <c r="B5" s="5"/>
      <c r="C5" s="7" t="s">
        <v>9</v>
      </c>
      <c r="D5" s="8"/>
      <c r="E5" s="8"/>
      <c r="F5" s="9"/>
      <c r="G5" s="11" t="s">
        <v>10</v>
      </c>
      <c r="H5" s="7" t="s">
        <v>11</v>
      </c>
      <c r="I5" s="8"/>
      <c r="J5" s="9"/>
    </row>
    <row r="6" ht="34" customHeight="1" spans="1:10">
      <c r="A6" s="12" t="s">
        <v>12</v>
      </c>
      <c r="B6" s="13"/>
      <c r="C6" s="4"/>
      <c r="D6" s="5"/>
      <c r="E6" s="14" t="s">
        <v>13</v>
      </c>
      <c r="F6" s="14" t="s">
        <v>14</v>
      </c>
      <c r="G6" s="10" t="s">
        <v>15</v>
      </c>
      <c r="H6" s="10" t="s">
        <v>16</v>
      </c>
      <c r="I6" s="10" t="s">
        <v>17</v>
      </c>
      <c r="J6" s="10" t="s">
        <v>18</v>
      </c>
    </row>
    <row r="7" ht="34" customHeight="1" spans="1:10">
      <c r="A7" s="15"/>
      <c r="B7" s="16"/>
      <c r="C7" s="17" t="s">
        <v>19</v>
      </c>
      <c r="D7" s="18"/>
      <c r="E7" s="10">
        <f>SUM(E8:E10)</f>
        <v>1416.341471</v>
      </c>
      <c r="F7" s="10">
        <f t="shared" ref="F7:G7" si="0">SUM(F8:F10)</f>
        <v>1402.341471</v>
      </c>
      <c r="G7" s="10">
        <f t="shared" si="0"/>
        <v>1402.341471</v>
      </c>
      <c r="H7" s="10">
        <v>10</v>
      </c>
      <c r="I7" s="34">
        <f>G7/F7</f>
        <v>1</v>
      </c>
      <c r="J7" s="35">
        <f>H7*I7</f>
        <v>10</v>
      </c>
    </row>
    <row r="8" ht="34" customHeight="1" spans="1:10">
      <c r="A8" s="15"/>
      <c r="B8" s="16"/>
      <c r="C8" s="17" t="s">
        <v>20</v>
      </c>
      <c r="D8" s="18"/>
      <c r="E8" s="19">
        <v>1416.341471</v>
      </c>
      <c r="F8" s="20">
        <v>1402.341471</v>
      </c>
      <c r="G8" s="19">
        <v>1402.341471</v>
      </c>
      <c r="H8" s="36" t="s">
        <v>21</v>
      </c>
      <c r="I8" s="34">
        <f t="shared" ref="I8:I10" si="1">G8/F8</f>
        <v>1</v>
      </c>
      <c r="J8" s="35" t="s">
        <v>21</v>
      </c>
    </row>
    <row r="9" ht="34" customHeight="1" spans="1:10">
      <c r="A9" s="15"/>
      <c r="B9" s="16"/>
      <c r="C9" s="17" t="s">
        <v>22</v>
      </c>
      <c r="D9" s="18"/>
      <c r="E9" s="10"/>
      <c r="F9" s="14"/>
      <c r="G9" s="10"/>
      <c r="H9" s="10"/>
      <c r="I9" s="10"/>
      <c r="J9" s="10"/>
    </row>
    <row r="10" ht="34" customHeight="1" spans="1:10">
      <c r="A10" s="21"/>
      <c r="B10" s="22"/>
      <c r="C10" s="17" t="s">
        <v>23</v>
      </c>
      <c r="D10" s="18"/>
      <c r="E10" s="10"/>
      <c r="F10" s="14"/>
      <c r="G10" s="10"/>
      <c r="H10" s="10"/>
      <c r="I10" s="10"/>
      <c r="J10" s="10"/>
    </row>
    <row r="11" ht="26" customHeight="1" spans="1:10">
      <c r="A11" s="12" t="s">
        <v>24</v>
      </c>
      <c r="B11" s="13"/>
      <c r="C11" s="10" t="s">
        <v>25</v>
      </c>
      <c r="D11" s="10"/>
      <c r="E11" s="10"/>
      <c r="F11" s="10"/>
      <c r="G11" s="10" t="s">
        <v>26</v>
      </c>
      <c r="H11" s="10"/>
      <c r="I11" s="10"/>
      <c r="J11" s="10"/>
    </row>
    <row r="12" ht="86.5" customHeight="1" spans="1:10">
      <c r="A12" s="21"/>
      <c r="B12" s="22"/>
      <c r="C12" s="11" t="s">
        <v>27</v>
      </c>
      <c r="D12" s="11"/>
      <c r="E12" s="11"/>
      <c r="F12" s="11"/>
      <c r="G12" s="11" t="s">
        <v>27</v>
      </c>
      <c r="H12" s="11"/>
      <c r="I12" s="11"/>
      <c r="J12" s="11"/>
    </row>
    <row r="13" ht="30" customHeight="1" spans="1:10">
      <c r="A13" s="23" t="s">
        <v>28</v>
      </c>
      <c r="B13" s="14" t="s">
        <v>29</v>
      </c>
      <c r="C13" s="10" t="s">
        <v>30</v>
      </c>
      <c r="D13" s="4" t="s">
        <v>31</v>
      </c>
      <c r="E13" s="5"/>
      <c r="F13" s="14" t="s">
        <v>32</v>
      </c>
      <c r="G13" s="10" t="s">
        <v>33</v>
      </c>
      <c r="H13" s="10" t="s">
        <v>16</v>
      </c>
      <c r="I13" s="10" t="s">
        <v>18</v>
      </c>
      <c r="J13" s="10" t="s">
        <v>34</v>
      </c>
    </row>
    <row r="14" ht="44" customHeight="1" spans="1:10">
      <c r="A14" s="24"/>
      <c r="B14" s="10" t="s">
        <v>35</v>
      </c>
      <c r="C14" s="25" t="s">
        <v>36</v>
      </c>
      <c r="D14" s="26" t="s">
        <v>37</v>
      </c>
      <c r="E14" s="27"/>
      <c r="F14" s="28" t="s">
        <v>38</v>
      </c>
      <c r="G14" s="28" t="s">
        <v>38</v>
      </c>
      <c r="H14" s="11">
        <v>3</v>
      </c>
      <c r="I14" s="11">
        <v>3</v>
      </c>
      <c r="J14" s="11"/>
    </row>
    <row r="15" ht="44" customHeight="1" spans="1:10">
      <c r="A15" s="24"/>
      <c r="B15" s="10"/>
      <c r="C15" s="29"/>
      <c r="D15" s="26" t="s">
        <v>39</v>
      </c>
      <c r="E15" s="27"/>
      <c r="F15" s="30" t="s">
        <v>40</v>
      </c>
      <c r="G15" s="30" t="s">
        <v>40</v>
      </c>
      <c r="H15" s="10">
        <v>3</v>
      </c>
      <c r="I15" s="10">
        <v>3</v>
      </c>
      <c r="J15" s="10"/>
    </row>
    <row r="16" ht="44" customHeight="1" spans="1:10">
      <c r="A16" s="24"/>
      <c r="B16" s="10"/>
      <c r="C16" s="29"/>
      <c r="D16" s="26" t="s">
        <v>41</v>
      </c>
      <c r="E16" s="27"/>
      <c r="F16" s="30" t="s">
        <v>42</v>
      </c>
      <c r="G16" s="30" t="s">
        <v>42</v>
      </c>
      <c r="H16" s="10">
        <v>4</v>
      </c>
      <c r="I16" s="10">
        <v>4</v>
      </c>
      <c r="J16" s="10"/>
    </row>
    <row r="17" ht="44" customHeight="1" spans="1:10">
      <c r="A17" s="24"/>
      <c r="B17" s="10"/>
      <c r="C17" s="23" t="s">
        <v>43</v>
      </c>
      <c r="D17" s="31" t="s">
        <v>44</v>
      </c>
      <c r="E17" s="32"/>
      <c r="F17" s="30">
        <v>0.99</v>
      </c>
      <c r="G17" s="30">
        <v>0.99</v>
      </c>
      <c r="H17" s="10">
        <v>10</v>
      </c>
      <c r="I17" s="10">
        <v>10</v>
      </c>
      <c r="J17" s="10"/>
    </row>
    <row r="18" ht="44" customHeight="1" spans="1:10">
      <c r="A18" s="24"/>
      <c r="B18" s="10"/>
      <c r="C18" s="24"/>
      <c r="D18" s="31" t="s">
        <v>45</v>
      </c>
      <c r="E18" s="32"/>
      <c r="F18" s="30">
        <v>1</v>
      </c>
      <c r="G18" s="30">
        <v>1</v>
      </c>
      <c r="H18" s="10">
        <v>10</v>
      </c>
      <c r="I18" s="10">
        <v>10</v>
      </c>
      <c r="J18" s="10"/>
    </row>
    <row r="19" ht="49" customHeight="1" spans="1:10">
      <c r="A19" s="24"/>
      <c r="B19" s="10"/>
      <c r="C19" s="23" t="s">
        <v>46</v>
      </c>
      <c r="D19" s="31" t="s">
        <v>47</v>
      </c>
      <c r="E19" s="32"/>
      <c r="F19" s="30">
        <v>1</v>
      </c>
      <c r="G19" s="30">
        <v>1</v>
      </c>
      <c r="H19" s="10">
        <v>10</v>
      </c>
      <c r="I19" s="10">
        <v>10</v>
      </c>
      <c r="J19" s="10"/>
    </row>
    <row r="20" ht="44" customHeight="1" spans="1:10">
      <c r="A20" s="24"/>
      <c r="B20" s="10"/>
      <c r="C20" s="23" t="s">
        <v>48</v>
      </c>
      <c r="D20" s="31" t="s">
        <v>49</v>
      </c>
      <c r="E20" s="32"/>
      <c r="F20" s="30" t="s">
        <v>50</v>
      </c>
      <c r="G20" s="30" t="s">
        <v>51</v>
      </c>
      <c r="H20" s="10">
        <v>10</v>
      </c>
      <c r="I20" s="10">
        <v>10</v>
      </c>
      <c r="J20" s="10"/>
    </row>
    <row r="21" ht="54" customHeight="1" spans="1:10">
      <c r="A21" s="24"/>
      <c r="B21" s="33" t="s">
        <v>52</v>
      </c>
      <c r="C21" s="23" t="s">
        <v>53</v>
      </c>
      <c r="D21" s="31" t="s">
        <v>54</v>
      </c>
      <c r="E21" s="32"/>
      <c r="F21" s="30" t="s">
        <v>55</v>
      </c>
      <c r="G21" s="30" t="s">
        <v>55</v>
      </c>
      <c r="H21" s="10">
        <v>30</v>
      </c>
      <c r="I21" s="10">
        <v>27</v>
      </c>
      <c r="J21" s="10"/>
    </row>
    <row r="22" ht="49" customHeight="1" spans="1:10">
      <c r="A22" s="24"/>
      <c r="B22" s="23" t="s">
        <v>56</v>
      </c>
      <c r="C22" s="23" t="s">
        <v>57</v>
      </c>
      <c r="D22" s="31" t="s">
        <v>58</v>
      </c>
      <c r="E22" s="32"/>
      <c r="F22" s="30">
        <v>0.98</v>
      </c>
      <c r="G22" s="30">
        <v>0.97</v>
      </c>
      <c r="H22" s="10">
        <v>5</v>
      </c>
      <c r="I22" s="10">
        <v>4</v>
      </c>
      <c r="J22" s="10"/>
    </row>
    <row r="23" ht="46" customHeight="1" spans="1:10">
      <c r="A23" s="24"/>
      <c r="B23" s="24"/>
      <c r="C23" s="24"/>
      <c r="D23" s="31" t="s">
        <v>59</v>
      </c>
      <c r="E23" s="32"/>
      <c r="F23" s="30">
        <v>0.98</v>
      </c>
      <c r="G23" s="30">
        <v>0.98</v>
      </c>
      <c r="H23" s="10">
        <v>5</v>
      </c>
      <c r="I23" s="10">
        <v>4</v>
      </c>
      <c r="J23" s="10"/>
    </row>
    <row r="24" ht="32" customHeight="1" spans="1:10">
      <c r="A24" s="4" t="s">
        <v>60</v>
      </c>
      <c r="B24" s="6"/>
      <c r="C24" s="6"/>
      <c r="D24" s="6"/>
      <c r="E24" s="6"/>
      <c r="F24" s="6"/>
      <c r="G24" s="5"/>
      <c r="H24" s="10">
        <v>100</v>
      </c>
      <c r="I24" s="10">
        <f>SUM(I14:I23)+J7</f>
        <v>95</v>
      </c>
      <c r="J24" s="10"/>
    </row>
  </sheetData>
  <mergeCells count="39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13:A23"/>
    <mergeCell ref="B14:B20"/>
    <mergeCell ref="B22:B23"/>
    <mergeCell ref="C14:C16"/>
    <mergeCell ref="C17:C18"/>
    <mergeCell ref="C22:C23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5" orientation="portrait"/>
  <headerFooter/>
  <ignoredErrors>
    <ignoredError sqref="H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2024-05-15T04:35:42Z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E64EEF8D2F794B15A52BDE4CF7C84E2E_12</vt:lpwstr>
  </property>
  <property fmtid="{D5CDD505-2E9C-101B-9397-08002B2CF9AE}" pid="3" name="KSOProductBuildVer">
    <vt:lpwstr>2052-12.1.0.16417</vt:lpwstr>
  </property>
</Properties>
</file>