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<sst xmlns="http://schemas.openxmlformats.org/spreadsheetml/2006/main" count="62" uniqueCount="56">
  <si>
    <t>项目支出绩效自评表</t>
  </si>
  <si>
    <t>（2023年度）</t>
  </si>
  <si>
    <t>项目名称</t>
  </si>
  <si>
    <t>北京市八宝山革命公墓北山玉岑园骨灰廊二期项目</t>
  </si>
  <si>
    <t>主管部门</t>
  </si>
  <si>
    <t>北京市社会福利事务管理中心</t>
  </si>
  <si>
    <t>实施单位</t>
  </si>
  <si>
    <t>北京市八宝山革命公墓</t>
  </si>
  <si>
    <t>项目负责人</t>
  </si>
  <si>
    <t>王顺峰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</si>
  <si>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</si>
  <si>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</si>
  <si>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</si>
  <si>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</si>
  <si>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</si>
  <si>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</si>
  <si>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</si>
  <si>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</si>
  <si>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</si>
  <si>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</si>
  <si>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</si>
  <si>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</si>
  <si>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</si>
  <si>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</si>
  <si>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</si>
  <si>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</si>
  <si>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北山玉岑园骨灰廊二期项目作为“接诉即办”重点工程，着力解决群众强烈的“急难愁盼”问题，要让逝者安息，让家属安心。建设二期项目能有效缓解革命领导干部骨灰寄存压力，也是民政人、殡葬人诠释“民政为民、民政爱民”理念，在服务群众中守初心担使命的重要体现 .项目预期3年完成，2023年完成项目初设及建安招投标等工作。项目预估总价9400万元，最终以财政评审价格为项目总价。</t>
  </si>
  <si>
    <t>该项目于2023年9月正式开工，分南、北两个施工区域，施工过程加强现场施工管控，注重安全措施细节，强化工程质量管理，积极推进项目进度。于2023年11月如期完成第一阶段工作，实现了南区2296个骨灰格位竣工验收，当年12月完成1071个骨灰格位竣工验收，共计3367个骨灰格位。革命公墓提前谋划，制定详尽骨灰格位安放方案，分批通知了全部积压的3800名排队家属到现场选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</si>
  <si>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</si>
  <si>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</si>
  <si>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</si>
  <si>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</si>
  <si>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</si>
  <si>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</si>
  <si>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</si>
  <si>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</si>
  <si>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</si>
  <si>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建立3367个骨灰格</t>
  </si>
  <si>
    <t>质量指标</t>
  </si>
  <si>
    <t>指标1：按要求验收质量达到合格</t>
  </si>
  <si>
    <t>合格</t>
  </si>
  <si>
    <t>时效指标</t>
  </si>
  <si>
    <t>指标1： 按规定日期进行招投标工作，按评审金额支付相关费用</t>
  </si>
  <si>
    <t>按规定日期</t>
  </si>
  <si>
    <t>成本指标</t>
  </si>
  <si>
    <t>指标1： 2023年项目费用估算金额为2000万元</t>
  </si>
  <si>
    <t>2000万元</t>
  </si>
  <si>
    <t>效益指标</t>
  </si>
  <si>
    <t>社会效益指标</t>
  </si>
  <si>
    <t>指标1：缓解革命领导干部骨灰寄存压力，消除安全隐患</t>
  </si>
  <si>
    <t>达到预期指标</t>
  </si>
  <si>
    <t>基本达到预期指标</t>
  </si>
  <si>
    <t>满意度指标</t>
  </si>
  <si>
    <t>服务对象满意度指标</t>
  </si>
  <si>
    <t>指标1：革命领导干部骨灰寄存家属满意度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</si>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</sst>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57" fontId="3" fillId="0" borderId="5" xfId="0" applyNumberFormat="1" applyFont="1" applyFill="1" applyBorder="1" applyAlignment="1" applyProtection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0" zoomScaleNormal="80" topLeftCell="A4" workbookViewId="0">
      <selection activeCell="E8" sqref="E8"/>
    </sheetView>
  </sheetViews>
  <sheetFormatPr defaultColWidth="13.75" defaultRowHeight="14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7.375" style="1" customWidth="1"/>
    <col min="10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13366912517</v>
      </c>
      <c r="I5" s="6"/>
      <c r="J5" s="5"/>
    </row>
    <row r="6" ht="2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7" customHeight="1" spans="1:10">
      <c r="A7" s="11"/>
      <c r="B7" s="12"/>
      <c r="C7" s="13" t="s">
        <v>18</v>
      </c>
      <c r="D7" s="14"/>
      <c r="E7" s="7">
        <f>SUM(E9:E10)</f>
        <v>2000</v>
      </c>
      <c r="F7" s="7">
        <f>SUM(F9:F10)</f>
        <v>2000</v>
      </c>
      <c r="G7" s="7">
        <f>SUM(G9:G10)</f>
        <v>2000</v>
      </c>
      <c r="H7" s="7">
        <v>10</v>
      </c>
      <c r="I7" s="34">
        <f>G7/F7</f>
        <v>1</v>
      </c>
      <c r="J7" s="33">
        <f>H7*I7</f>
        <v>10</v>
      </c>
    </row>
    <row r="8" ht="27" customHeight="1" spans="1:10">
      <c r="A8" s="11"/>
      <c r="B8" s="12"/>
      <c r="C8" s="13" t="s">
        <v>19</v>
      </c>
      <c r="D8" s="14"/>
      <c r="E8" s="15"/>
      <c r="F8" s="15"/>
      <c r="G8" s="15"/>
      <c r="H8" s="15"/>
      <c r="I8" s="15"/>
      <c r="J8" s="15"/>
    </row>
    <row r="9" ht="27" customHeight="1" spans="1:10">
      <c r="A9" s="11"/>
      <c r="B9" s="12"/>
      <c r="C9" s="13" t="s">
        <v>20</v>
      </c>
      <c r="D9" s="14"/>
      <c r="E9" s="7"/>
      <c r="F9" s="10"/>
      <c r="G9" s="7"/>
      <c r="H9" s="7"/>
      <c r="I9" s="7"/>
      <c r="J9" s="7"/>
    </row>
    <row r="10" ht="27" customHeight="1" spans="1:10">
      <c r="A10" s="16"/>
      <c r="B10" s="17"/>
      <c r="C10" s="13" t="s">
        <v>21</v>
      </c>
      <c r="D10" s="14"/>
      <c r="E10" s="7">
        <v>2000</v>
      </c>
      <c r="F10" s="10">
        <v>2000</v>
      </c>
      <c r="G10" s="7">
        <v>2000</v>
      </c>
      <c r="H10" s="35" t="s">
        <v>22</v>
      </c>
      <c r="I10" s="34">
        <f>G10/F10</f>
        <v>1</v>
      </c>
      <c r="J10" s="7" t="s">
        <v>22</v>
      </c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38" customHeight="1" spans="1:10">
      <c r="A12" s="16"/>
      <c r="B12" s="17"/>
      <c r="C12" s="18" t="s">
        <v>26</v>
      </c>
      <c r="D12" s="19"/>
      <c r="E12" s="19"/>
      <c r="F12" s="20"/>
      <c r="G12" s="21" t="s">
        <v>27</v>
      </c>
      <c r="H12" s="21"/>
      <c r="I12" s="21"/>
      <c r="J12" s="21"/>
    </row>
    <row r="13" ht="30" customHeight="1" spans="1:10">
      <c r="A13" s="22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9" customHeight="1" spans="1:10">
      <c r="A14" s="23"/>
      <c r="B14" s="22" t="s">
        <v>35</v>
      </c>
      <c r="C14" s="24" t="s">
        <v>36</v>
      </c>
      <c r="D14" s="25" t="s">
        <v>37</v>
      </c>
      <c r="E14" s="26"/>
      <c r="F14" s="27">
        <v>3367</v>
      </c>
      <c r="G14" s="28">
        <v>3367</v>
      </c>
      <c r="H14" s="7">
        <v>10</v>
      </c>
      <c r="I14" s="7">
        <v>10</v>
      </c>
      <c r="J14" s="7"/>
    </row>
    <row r="15" ht="59" customHeight="1" spans="1:10">
      <c r="A15" s="23"/>
      <c r="B15" s="23"/>
      <c r="C15" s="22" t="s">
        <v>38</v>
      </c>
      <c r="D15" s="29" t="s">
        <v>39</v>
      </c>
      <c r="E15" s="30"/>
      <c r="F15" s="31" t="s">
        <v>40</v>
      </c>
      <c r="G15" s="31" t="s">
        <v>40</v>
      </c>
      <c r="H15" s="7">
        <v>15</v>
      </c>
      <c r="I15" s="7">
        <v>15</v>
      </c>
      <c r="J15" s="7"/>
    </row>
    <row r="16" ht="61" customHeight="1" spans="1:10">
      <c r="A16" s="23"/>
      <c r="B16" s="23"/>
      <c r="C16" s="22" t="s">
        <v>41</v>
      </c>
      <c r="D16" s="29" t="s">
        <v>42</v>
      </c>
      <c r="E16" s="30"/>
      <c r="F16" s="32" t="s">
        <v>43</v>
      </c>
      <c r="G16" s="32" t="s">
        <v>43</v>
      </c>
      <c r="H16" s="7">
        <v>15</v>
      </c>
      <c r="I16" s="7">
        <v>15</v>
      </c>
      <c r="J16" s="7"/>
    </row>
    <row r="17" ht="59" customHeight="1" spans="1:10">
      <c r="A17" s="23"/>
      <c r="B17" s="23"/>
      <c r="C17" s="22" t="s">
        <v>44</v>
      </c>
      <c r="D17" s="29" t="s">
        <v>45</v>
      </c>
      <c r="E17" s="30"/>
      <c r="F17" s="31" t="s">
        <v>46</v>
      </c>
      <c r="G17" s="31" t="s">
        <v>46</v>
      </c>
      <c r="H17" s="7">
        <v>10</v>
      </c>
      <c r="I17" s="7">
        <v>10</v>
      </c>
      <c r="J17" s="7"/>
    </row>
    <row r="18" ht="60" customHeight="1" spans="1:10">
      <c r="A18" s="23"/>
      <c r="B18" s="7" t="s">
        <v>47</v>
      </c>
      <c r="C18" s="22" t="s">
        <v>48</v>
      </c>
      <c r="D18" s="29" t="s">
        <v>49</v>
      </c>
      <c r="E18" s="30"/>
      <c r="F18" s="31" t="s">
        <v>50</v>
      </c>
      <c r="G18" s="31" t="s">
        <v>51</v>
      </c>
      <c r="H18" s="7">
        <v>20</v>
      </c>
      <c r="I18" s="7">
        <v>18</v>
      </c>
      <c r="J18" s="7"/>
    </row>
    <row r="19" ht="64" customHeight="1" spans="1:10">
      <c r="A19" s="23"/>
      <c r="B19" s="22" t="s">
        <v>52</v>
      </c>
      <c r="C19" s="22" t="s">
        <v>53</v>
      </c>
      <c r="D19" s="29" t="s">
        <v>54</v>
      </c>
      <c r="E19" s="30"/>
      <c r="F19" s="31">
        <v>0.98</v>
      </c>
      <c r="G19" s="31">
        <v>0.98</v>
      </c>
      <c r="H19" s="7">
        <v>20</v>
      </c>
      <c r="I19" s="7">
        <v>18</v>
      </c>
      <c r="J19" s="7"/>
    </row>
    <row r="20" ht="38" customHeight="1" spans="1:10">
      <c r="A20" s="4" t="s">
        <v>55</v>
      </c>
      <c r="B20" s="6"/>
      <c r="C20" s="6"/>
      <c r="D20" s="6"/>
      <c r="E20" s="6"/>
      <c r="F20" s="6"/>
      <c r="G20" s="5"/>
      <c r="H20" s="33">
        <v>100</v>
      </c>
      <c r="I20" s="33">
        <f>SUM(I14:I19)+J7</f>
        <v>96</v>
      </c>
      <c r="J20" s="7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2015-06-06T10:17:00Z</dcterms:created>
  <cp:lastPrinted>2020-12-28T04:06:00Z</cp:lastPrinted>
  <dcterms:modified xsi:type="dcterms:W3CDTF">2024-05-14T15:49:18Z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21D8C5110CDF26FAB42C3B66E5824A9B_43</vt:lpwstr>
  </property>
</Properties>
</file>