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760"/>
  </bookViews>
  <sheets>
    <sheet name="自评表（模板）" sheetId="1" r:id="rId1"/>
  </sheets>
  <definedNames>
    <definedName name="_xlnm.Print_Area" localSheetId="0">'自评表（模板）'!$A$1:$J$21</definedName>
  </definedNames>
  <calcPr calcId="144525"/>
</workbook>
</file>

<file path=xl/sharedStrings.xml><?xml version="1.0" encoding="utf-8"?>
<sst xmlns="http://schemas.openxmlformats.org/spreadsheetml/2006/main" count="71" uniqueCount="61">
  <si>
    <t xml:space="preserve">项目支出绩效自评表 </t>
  </si>
  <si>
    <t>（2022年度）</t>
  </si>
  <si>
    <t>项目名称</t>
  </si>
  <si>
    <t>市养老院等社会福利机构疫情防控工作专班服务</t>
  </si>
  <si>
    <t>主管部门</t>
  </si>
  <si>
    <t>北京市委社会工委市民政局</t>
  </si>
  <si>
    <t>实施单位</t>
  </si>
  <si>
    <t>市委社会工委市民政局本级</t>
  </si>
  <si>
    <t>项目负责人</t>
  </si>
  <si>
    <t>罗军 姜国辉 欧阳胜男</t>
  </si>
  <si>
    <t>联系电话</t>
  </si>
  <si>
    <t>项目资金 （万元）</t>
  </si>
  <si>
    <t>年初预算数</t>
  </si>
  <si>
    <t>全年预算数</t>
  </si>
  <si>
    <t>全年执行数</t>
  </si>
  <si>
    <t>分值</t>
  </si>
  <si>
    <t>执行率（B/A)</t>
  </si>
  <si>
    <t>得分</t>
  </si>
  <si>
    <t>年度资金总额：</t>
  </si>
  <si>
    <t>其中：当年财政拨款</t>
  </si>
  <si>
    <t>——</t>
  </si>
  <si>
    <t>上年结转资金</t>
  </si>
  <si>
    <t>其他资金</t>
  </si>
  <si>
    <t>年度总体目标</t>
  </si>
  <si>
    <t>预期目标</t>
  </si>
  <si>
    <t>实际完成情况</t>
  </si>
  <si>
    <t>年初设定目标：
为打好养老服务机构疫情防控保卫战，保障养老服务机构老年人的身体健康和生命安全，根据市政府部署要求，市民政局牵头组建了北京市养老院等社会福利机构疫情防控工作专班，申请经费保障工作专班正常运转，落实全市养老服务机构疫情防控工作方案。</t>
  </si>
  <si>
    <t>年度总体目标完成情况综述：
工作专班全面落实全市养老服务机构疫情防控工作方案，共储备了1016名护理员，租赁车辆20辆，覆盖全市766家养老服务机构，保障养老服务机构老年人的身体健康和生命安全，工作专班正常运转。</t>
  </si>
  <si>
    <t>绩效指标</t>
  </si>
  <si>
    <t>一级指标</t>
  </si>
  <si>
    <t>二级指标</t>
  </si>
  <si>
    <t>三级指标</t>
  </si>
  <si>
    <t>年度指标值</t>
  </si>
  <si>
    <t>实际完成值</t>
  </si>
  <si>
    <t>偏差原因分析及改进措施</t>
  </si>
  <si>
    <t>产出指标
(70分)</t>
  </si>
  <si>
    <t>数量指标</t>
  </si>
  <si>
    <t>储备养老护理员数量</t>
  </si>
  <si>
    <t>=1000人</t>
  </si>
  <si>
    <t>1016人</t>
  </si>
  <si>
    <t>覆盖全市养老服务机构数量</t>
  </si>
  <si>
    <t>≤766家</t>
  </si>
  <si>
    <t>766家</t>
  </si>
  <si>
    <t>租赁保障车辆数量</t>
  </si>
  <si>
    <t>=20辆</t>
  </si>
  <si>
    <t>20辆</t>
  </si>
  <si>
    <t>质量指标</t>
  </si>
  <si>
    <t>全市养老服务机构疫情防控督导覆盖率</t>
  </si>
  <si>
    <t>=100%</t>
  </si>
  <si>
    <t>进度指标</t>
  </si>
  <si>
    <t>项目完成及时率</t>
  </si>
  <si>
    <t>成本指标</t>
  </si>
  <si>
    <t>项目预算控制数</t>
  </si>
  <si>
    <t>≤2590万元</t>
  </si>
  <si>
    <t>2525.94万元</t>
  </si>
  <si>
    <t>效益指标
(20分)</t>
  </si>
  <si>
    <t>经济效益指标</t>
  </si>
  <si>
    <t>有效保障市养老院等社会福利机构疫情防控工作专班正常运转，落实全市养老服务机构疫情防控工作要求</t>
  </si>
  <si>
    <t>优良中低差</t>
  </si>
  <si>
    <t>优</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</si>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</sst>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4">
    <font>
      <sz val="12"/>
      <color indexed="8"/>
      <name val="等线"/>
      <charset val="134"/>
    </font>
    <font>
      <sz val="10"/>
      <name val="等线"/>
      <charset val="134"/>
    </font>
    <font>
      <sz val="12"/>
      <name val="等线"/>
      <charset val="134"/>
    </font>
    <font>
      <sz val="18"/>
      <name val="方正小标宋简体"/>
      <charset val="134"/>
    </font>
    <font>
      <sz val="10"/>
      <name val="宋体"/>
      <charset val="134"/>
    </font>
    <font>
      <b/>
      <sz val="10"/>
      <name val="宋体"/>
      <charset val="134"/>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8">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9"/>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15">
    <border>
      <left/>
      <right/>
      <top/>
      <bottom/>
      <diagonal/>
    </border>
    <border>
      <left style="thin">
        <color auto="1"/>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indexed="8"/>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2" borderId="0" applyNumberFormat="0" applyBorder="0" applyAlignment="0" applyProtection="0">
      <alignment vertical="center"/>
    </xf>
    <xf numFmtId="0" fontId="8" fillId="4" borderId="0" applyNumberFormat="0" applyBorder="0" applyAlignment="0" applyProtection="0">
      <alignment vertical="center"/>
    </xf>
    <xf numFmtId="43"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5" borderId="8" applyNumberFormat="0" applyFont="0" applyAlignment="0" applyProtection="0">
      <alignment vertical="center"/>
    </xf>
    <xf numFmtId="0" fontId="9" fillId="4"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9" fillId="6" borderId="0" applyNumberFormat="0" applyBorder="0" applyAlignment="0" applyProtection="0">
      <alignment vertical="center"/>
    </xf>
    <xf numFmtId="0" fontId="12" fillId="0" borderId="10" applyNumberFormat="0" applyFill="0" applyAlignment="0" applyProtection="0">
      <alignment vertical="center"/>
    </xf>
    <xf numFmtId="0" fontId="9" fillId="7" borderId="0" applyNumberFormat="0" applyBorder="0" applyAlignment="0" applyProtection="0">
      <alignment vertical="center"/>
    </xf>
    <xf numFmtId="0" fontId="18" fillId="8" borderId="11" applyNumberFormat="0" applyAlignment="0" applyProtection="0">
      <alignment vertical="center"/>
    </xf>
    <xf numFmtId="0" fontId="19" fillId="8" borderId="7" applyNumberFormat="0" applyAlignment="0" applyProtection="0">
      <alignment vertical="center"/>
    </xf>
    <xf numFmtId="0" fontId="20" fillId="9" borderId="12" applyNumberFormat="0" applyAlignment="0" applyProtection="0">
      <alignment vertical="center"/>
    </xf>
    <xf numFmtId="0" fontId="6" fillId="3" borderId="0" applyNumberFormat="0" applyBorder="0" applyAlignment="0" applyProtection="0">
      <alignment vertical="center"/>
    </xf>
    <xf numFmtId="0" fontId="9" fillId="10" borderId="0" applyNumberFormat="0" applyBorder="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2" borderId="0" applyNumberFormat="0" applyBorder="0" applyAlignment="0" applyProtection="0">
      <alignment vertical="center"/>
    </xf>
    <xf numFmtId="0" fontId="8" fillId="11" borderId="0" applyNumberFormat="0" applyBorder="0" applyAlignment="0" applyProtection="0">
      <alignment vertical="center"/>
    </xf>
    <xf numFmtId="0" fontId="6" fillId="12" borderId="0" applyNumberFormat="0" applyBorder="0" applyAlignment="0" applyProtection="0">
      <alignment vertical="center"/>
    </xf>
    <xf numFmtId="0" fontId="9" fillId="13" borderId="0" applyNumberFormat="0" applyBorder="0" applyAlignment="0" applyProtection="0">
      <alignment vertical="center"/>
    </xf>
    <xf numFmtId="0" fontId="6" fillId="14" borderId="0" applyNumberFormat="0" applyBorder="0" applyAlignment="0" applyProtection="0">
      <alignment vertical="center"/>
    </xf>
    <xf numFmtId="0" fontId="6" fillId="6"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9" fillId="13" borderId="0" applyNumberFormat="0" applyBorder="0" applyAlignment="0" applyProtection="0">
      <alignment vertical="center"/>
    </xf>
    <xf numFmtId="0" fontId="6" fillId="6" borderId="0" applyNumberFormat="0" applyBorder="0" applyAlignment="0" applyProtection="0">
      <alignment vertical="center"/>
    </xf>
    <xf numFmtId="0" fontId="9" fillId="6" borderId="0" applyNumberFormat="0" applyBorder="0" applyAlignment="0" applyProtection="0">
      <alignment vertical="center"/>
    </xf>
    <xf numFmtId="0" fontId="9" fillId="17" borderId="0" applyNumberFormat="0" applyBorder="0" applyAlignment="0" applyProtection="0">
      <alignment vertical="center"/>
    </xf>
    <xf numFmtId="0" fontId="6" fillId="3" borderId="0" applyNumberFormat="0" applyBorder="0" applyAlignment="0" applyProtection="0">
      <alignment vertical="center"/>
    </xf>
    <xf numFmtId="0" fontId="9" fillId="3" borderId="0" applyNumberFormat="0" applyBorder="0" applyAlignment="0" applyProtection="0">
      <alignment vertical="center"/>
    </xf>
  </cellStyleXfs>
  <cellXfs count="22">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textRotation="255"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vertical="center" wrapText="1"/>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9" fontId="4" fillId="0" borderId="5"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4" fillId="0" borderId="6" xfId="0" applyFont="1" applyFill="1" applyBorder="1" applyAlignment="1">
      <alignment horizontal="center" vertical="center" wrapText="1"/>
    </xf>
    <xf numFmtId="0" fontId="5" fillId="0" borderId="1"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1"/>
  <sheetViews>
    <sheetView tabSelected="1" view="pageBreakPreview" zoomScaleNormal="101" workbookViewId="0">
      <selection activeCell="I8" sqref="I8"/>
    </sheetView>
  </sheetViews>
  <sheetFormatPr defaultColWidth="9" defaultRowHeight="15"/>
  <cols>
    <col min="1" max="2" width="9" style="2"/>
    <col min="3" max="3" width="10.3203125" style="2" customWidth="1"/>
    <col min="4" max="4" width="15.8203125" style="2" customWidth="1"/>
    <col min="5" max="10" width="10.625" style="2" customWidth="1"/>
    <col min="11" max="16384" width="9" style="2"/>
  </cols>
  <sheetData>
    <row r="1" ht="44" customHeight="1" spans="1:10">
      <c r="A1" s="3" t="s">
        <v>0</v>
      </c>
      <c r="B1" s="3"/>
      <c r="C1" s="3"/>
      <c r="D1" s="3"/>
      <c r="E1" s="3"/>
      <c r="F1" s="3"/>
      <c r="G1" s="3"/>
      <c r="H1" s="3"/>
      <c r="I1" s="3"/>
      <c r="J1" s="3"/>
    </row>
    <row r="2" s="1" customFormat="1" ht="27" customHeight="1" spans="1:10">
      <c r="A2" s="4" t="s">
        <v>1</v>
      </c>
      <c r="B2" s="4"/>
      <c r="C2" s="4"/>
      <c r="D2" s="4"/>
      <c r="E2" s="4"/>
      <c r="F2" s="4"/>
      <c r="G2" s="4"/>
      <c r="H2" s="4"/>
      <c r="I2" s="4"/>
      <c r="J2" s="4"/>
    </row>
    <row r="3" s="1" customFormat="1" ht="27" customHeight="1" spans="1:10">
      <c r="A3" s="4" t="s">
        <v>2</v>
      </c>
      <c r="B3" s="4"/>
      <c r="C3" s="4"/>
      <c r="D3" s="4" t="s">
        <v>3</v>
      </c>
      <c r="E3" s="4"/>
      <c r="F3" s="4"/>
      <c r="G3" s="4"/>
      <c r="H3" s="4"/>
      <c r="I3" s="4"/>
      <c r="J3" s="4"/>
    </row>
    <row r="4" s="1" customFormat="1" ht="27" customHeight="1" spans="1:10">
      <c r="A4" s="4" t="s">
        <v>4</v>
      </c>
      <c r="B4" s="4"/>
      <c r="C4" s="4"/>
      <c r="D4" s="4" t="s">
        <v>5</v>
      </c>
      <c r="E4" s="4"/>
      <c r="F4" s="4"/>
      <c r="G4" s="4" t="s">
        <v>6</v>
      </c>
      <c r="H4" s="4" t="s">
        <v>7</v>
      </c>
      <c r="I4" s="4"/>
      <c r="J4" s="4"/>
    </row>
    <row r="5" s="1" customFormat="1" ht="27" customHeight="1" spans="1:10">
      <c r="A5" s="4" t="s">
        <v>8</v>
      </c>
      <c r="B5" s="4"/>
      <c r="C5" s="4"/>
      <c r="D5" s="4" t="s">
        <v>9</v>
      </c>
      <c r="E5" s="4"/>
      <c r="F5" s="4"/>
      <c r="G5" s="4" t="s">
        <v>10</v>
      </c>
      <c r="H5" s="4">
        <v>65868811</v>
      </c>
      <c r="I5" s="4"/>
      <c r="J5" s="4"/>
    </row>
    <row r="6" s="1" customFormat="1" ht="27" customHeight="1" spans="1:10">
      <c r="A6" s="4" t="s">
        <v>11</v>
      </c>
      <c r="B6" s="4"/>
      <c r="C6" s="4"/>
      <c r="D6" s="5"/>
      <c r="E6" s="4" t="s">
        <v>12</v>
      </c>
      <c r="F6" s="4" t="s">
        <v>13</v>
      </c>
      <c r="G6" s="4" t="s">
        <v>14</v>
      </c>
      <c r="H6" s="4" t="s">
        <v>15</v>
      </c>
      <c r="I6" s="4" t="s">
        <v>16</v>
      </c>
      <c r="J6" s="4" t="s">
        <v>17</v>
      </c>
    </row>
    <row r="7" s="1" customFormat="1" ht="27" customHeight="1" spans="1:10">
      <c r="A7" s="4"/>
      <c r="B7" s="4"/>
      <c r="C7" s="4"/>
      <c r="D7" s="4" t="s">
        <v>18</v>
      </c>
      <c r="E7" s="6">
        <v>0</v>
      </c>
      <c r="F7" s="6">
        <v>2590</v>
      </c>
      <c r="G7" s="6">
        <v>2525.944</v>
      </c>
      <c r="H7" s="7">
        <v>10</v>
      </c>
      <c r="I7" s="19">
        <f t="shared" ref="I7:I10" si="0">G7/F7</f>
        <v>0.975267953667954</v>
      </c>
      <c r="J7" s="20">
        <f>H7*I7</f>
        <v>9.75267953667954</v>
      </c>
    </row>
    <row r="8" s="1" customFormat="1" ht="27" customHeight="1" spans="1:10">
      <c r="A8" s="4"/>
      <c r="B8" s="4"/>
      <c r="C8" s="4"/>
      <c r="D8" s="4" t="s">
        <v>19</v>
      </c>
      <c r="E8" s="6">
        <v>0</v>
      </c>
      <c r="F8" s="6">
        <v>2590</v>
      </c>
      <c r="G8" s="6">
        <v>2525.944</v>
      </c>
      <c r="H8" s="4" t="s">
        <v>20</v>
      </c>
      <c r="I8" s="19">
        <f t="shared" si="0"/>
        <v>0.975267953667954</v>
      </c>
      <c r="J8" s="4" t="s">
        <v>20</v>
      </c>
    </row>
    <row r="9" s="1" customFormat="1" ht="27" customHeight="1" spans="1:10">
      <c r="A9" s="4"/>
      <c r="B9" s="4"/>
      <c r="C9" s="4"/>
      <c r="D9" s="4" t="s">
        <v>21</v>
      </c>
      <c r="E9" s="4"/>
      <c r="F9" s="4"/>
      <c r="G9" s="4"/>
      <c r="H9" s="4" t="s">
        <v>20</v>
      </c>
      <c r="I9" s="4" t="s">
        <v>20</v>
      </c>
      <c r="J9" s="4" t="s">
        <v>20</v>
      </c>
    </row>
    <row r="10" s="1" customFormat="1" ht="27" customHeight="1" spans="1:10">
      <c r="A10" s="4"/>
      <c r="B10" s="4"/>
      <c r="C10" s="4"/>
      <c r="D10" s="4" t="s">
        <v>22</v>
      </c>
      <c r="E10" s="4"/>
      <c r="F10" s="4"/>
      <c r="G10" s="4"/>
      <c r="H10" s="4" t="s">
        <v>20</v>
      </c>
      <c r="I10" s="4" t="s">
        <v>20</v>
      </c>
      <c r="J10" s="4" t="s">
        <v>20</v>
      </c>
    </row>
    <row r="11" s="1" customFormat="1" ht="27" customHeight="1" spans="1:10">
      <c r="A11" s="8" t="s">
        <v>23</v>
      </c>
      <c r="B11" s="4" t="s">
        <v>24</v>
      </c>
      <c r="C11" s="4"/>
      <c r="D11" s="4"/>
      <c r="E11" s="4"/>
      <c r="F11" s="4"/>
      <c r="G11" s="7" t="s">
        <v>25</v>
      </c>
      <c r="H11" s="7"/>
      <c r="I11" s="7"/>
      <c r="J11" s="7"/>
    </row>
    <row r="12" s="1" customFormat="1" ht="83" customHeight="1" spans="1:10">
      <c r="A12" s="8"/>
      <c r="B12" s="9" t="s">
        <v>26</v>
      </c>
      <c r="C12" s="9"/>
      <c r="D12" s="9"/>
      <c r="E12" s="9"/>
      <c r="F12" s="9"/>
      <c r="G12" s="9" t="s">
        <v>27</v>
      </c>
      <c r="H12" s="9"/>
      <c r="I12" s="9"/>
      <c r="J12" s="9"/>
    </row>
    <row r="13" s="1" customFormat="1" ht="35" customHeight="1" spans="1:10">
      <c r="A13" s="8" t="s">
        <v>28</v>
      </c>
      <c r="B13" s="4" t="s">
        <v>29</v>
      </c>
      <c r="C13" s="4" t="s">
        <v>30</v>
      </c>
      <c r="D13" s="4" t="s">
        <v>31</v>
      </c>
      <c r="E13" s="10" t="s">
        <v>32</v>
      </c>
      <c r="F13" s="10"/>
      <c r="G13" s="4" t="s">
        <v>33</v>
      </c>
      <c r="H13" s="4" t="s">
        <v>15</v>
      </c>
      <c r="I13" s="4" t="s">
        <v>17</v>
      </c>
      <c r="J13" s="4" t="s">
        <v>34</v>
      </c>
    </row>
    <row r="14" s="1" customFormat="1" ht="28" customHeight="1" spans="1:10">
      <c r="A14" s="8"/>
      <c r="B14" s="4" t="s">
        <v>35</v>
      </c>
      <c r="C14" s="4" t="s">
        <v>36</v>
      </c>
      <c r="D14" s="11" t="s">
        <v>37</v>
      </c>
      <c r="E14" s="12" t="s">
        <v>38</v>
      </c>
      <c r="F14" s="13"/>
      <c r="G14" s="14" t="s">
        <v>39</v>
      </c>
      <c r="H14" s="4">
        <v>15</v>
      </c>
      <c r="I14" s="4">
        <v>15</v>
      </c>
      <c r="J14" s="4"/>
    </row>
    <row r="15" s="1" customFormat="1" ht="28" customHeight="1" spans="1:10">
      <c r="A15" s="8"/>
      <c r="B15" s="4"/>
      <c r="C15" s="4"/>
      <c r="D15" s="11" t="s">
        <v>40</v>
      </c>
      <c r="E15" s="12" t="s">
        <v>41</v>
      </c>
      <c r="F15" s="13"/>
      <c r="G15" s="14" t="s">
        <v>42</v>
      </c>
      <c r="H15" s="4">
        <v>15</v>
      </c>
      <c r="I15" s="4">
        <v>15</v>
      </c>
      <c r="J15" s="4"/>
    </row>
    <row r="16" s="1" customFormat="1" ht="28" customHeight="1" spans="1:10">
      <c r="A16" s="8"/>
      <c r="B16" s="4"/>
      <c r="C16" s="4"/>
      <c r="D16" s="11" t="s">
        <v>43</v>
      </c>
      <c r="E16" s="12" t="s">
        <v>44</v>
      </c>
      <c r="F16" s="13"/>
      <c r="G16" s="14" t="s">
        <v>45</v>
      </c>
      <c r="H16" s="4">
        <v>10</v>
      </c>
      <c r="I16" s="4">
        <v>10</v>
      </c>
      <c r="J16" s="4"/>
    </row>
    <row r="17" s="1" customFormat="1" ht="28" customHeight="1" spans="1:10">
      <c r="A17" s="8"/>
      <c r="B17" s="4"/>
      <c r="C17" s="4" t="s">
        <v>46</v>
      </c>
      <c r="D17" s="11" t="s">
        <v>47</v>
      </c>
      <c r="E17" s="12" t="s">
        <v>48</v>
      </c>
      <c r="F17" s="13"/>
      <c r="G17" s="15">
        <v>1</v>
      </c>
      <c r="H17" s="4">
        <v>10</v>
      </c>
      <c r="I17" s="4">
        <v>10</v>
      </c>
      <c r="J17" s="4"/>
    </row>
    <row r="18" s="1" customFormat="1" ht="28" customHeight="1" spans="1:10">
      <c r="A18" s="8"/>
      <c r="B18" s="4"/>
      <c r="C18" s="4" t="s">
        <v>49</v>
      </c>
      <c r="D18" s="11" t="s">
        <v>50</v>
      </c>
      <c r="E18" s="12" t="s">
        <v>48</v>
      </c>
      <c r="F18" s="13"/>
      <c r="G18" s="15">
        <v>1</v>
      </c>
      <c r="H18" s="4">
        <v>10</v>
      </c>
      <c r="I18" s="4">
        <v>10</v>
      </c>
      <c r="J18" s="4"/>
    </row>
    <row r="19" s="1" customFormat="1" ht="28" customHeight="1" spans="1:10">
      <c r="A19" s="8"/>
      <c r="B19" s="4"/>
      <c r="C19" s="4" t="s">
        <v>51</v>
      </c>
      <c r="D19" s="11" t="s">
        <v>52</v>
      </c>
      <c r="E19" s="12" t="s">
        <v>53</v>
      </c>
      <c r="F19" s="13"/>
      <c r="G19" s="14" t="s">
        <v>54</v>
      </c>
      <c r="H19" s="4">
        <v>10</v>
      </c>
      <c r="I19" s="4">
        <v>10</v>
      </c>
      <c r="J19" s="4"/>
    </row>
    <row r="20" s="1" customFormat="1" ht="78" customHeight="1" spans="1:10">
      <c r="A20" s="8"/>
      <c r="B20" s="4" t="s">
        <v>55</v>
      </c>
      <c r="C20" s="4" t="s">
        <v>56</v>
      </c>
      <c r="D20" s="16" t="s">
        <v>57</v>
      </c>
      <c r="E20" s="17" t="s">
        <v>58</v>
      </c>
      <c r="F20" s="17"/>
      <c r="G20" s="4" t="s">
        <v>59</v>
      </c>
      <c r="H20" s="4">
        <v>20</v>
      </c>
      <c r="I20" s="4">
        <v>20</v>
      </c>
      <c r="J20" s="4"/>
    </row>
    <row r="21" s="1" customFormat="1" ht="30" customHeight="1" spans="1:10">
      <c r="A21" s="18" t="s">
        <v>60</v>
      </c>
      <c r="B21" s="18"/>
      <c r="C21" s="18"/>
      <c r="D21" s="18"/>
      <c r="E21" s="18"/>
      <c r="F21" s="18"/>
      <c r="G21" s="18"/>
      <c r="H21" s="18">
        <v>100</v>
      </c>
      <c r="I21" s="21">
        <f>SUM(I14:I20)+J7</f>
        <v>99.7526795366795</v>
      </c>
      <c r="J21" s="4"/>
    </row>
  </sheetData>
  <mergeCells count="28">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A21:G21"/>
    <mergeCell ref="A11:A12"/>
    <mergeCell ref="A13:A20"/>
    <mergeCell ref="B14:B19"/>
    <mergeCell ref="C14:C16"/>
    <mergeCell ref="A6:C10"/>
  </mergeCells>
  <pageMargins left="0.700694444444445" right="0.700694444444445" top="0.751388888888889" bottom="0.751388888888889" header="0.297916666666667" footer="0.297916666666667"/>
  <pageSetup paperSize="9" scale="71"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第二根肋骨</cp:lastModifiedBy>
  <dcterms:created xsi:type="dcterms:W3CDTF">2022-04-20T10:50:00Z</dcterms:created>
  <dcterms:modified xsi:type="dcterms:W3CDTF">2023-06-07T02:58:22Z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81FDADDFC0C64998B5E6ED3F6AEAAEE0_13</vt:lpwstr>
  </property>
</Properties>
</file>