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'自评表（模板）'!$A$1:$J$27</definedName>
  </definedNames>
  <calcPr calcId="144525"/>
</workbook>
</file>

<file path=xl/sharedStrings.xml><?xml version="1.0" encoding="utf-8"?>
<sst xmlns="http://schemas.openxmlformats.org/spreadsheetml/2006/main" count="90" uniqueCount="76">
  <si>
    <t xml:space="preserve">项目支出绩效自评表 </t>
  </si>
  <si>
    <t>（2022年度）</t>
  </si>
  <si>
    <t>项目名称</t>
  </si>
  <si>
    <t>2022年牵手计划工作服务经费</t>
  </si>
  <si>
    <t>主管部门</t>
  </si>
  <si>
    <t>北京市委社会工委市民政局</t>
  </si>
  <si>
    <t>实施单位</t>
  </si>
  <si>
    <t>市委社会工委市民政局本级</t>
  </si>
  <si>
    <t>项目负责人</t>
  </si>
  <si>
    <t>牛艺茗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</si>
  <si>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</si>
  <si>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</si>
  <si>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</si>
  <si>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</si>
  <si>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</si>
  <si>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</si>
  <si>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</si>
  <si>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</si>
  <si>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</si>
  <si>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</si>
  <si>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</si>
  <si>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</si>
  <si>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</si>
  <si>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</si>
  <si>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</si>
  <si>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</si>
  <si>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选派10家社会工作服务机构、20名专业社工支援内蒙古自治区和支持北京农村地区，帮助受援地建设社会工作服务站，扶持发展社会工作服务机构，支持培养社会工作专业人才，支持建立社会工作服务制度。</t>
  </si>
  <si>
    <t>年度总体目标完成情况综述：
完成既定目标，选派10家社会工作服务机构、20名专业社工支援内蒙古自治区和支持北京农村地区，帮助受援地建设社会工作服务站，扶持发展社会工作服务机构，支持培养社会工作专业人才，支持建立社会工作服务制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</si>
  <si>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</si>
  <si>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</si>
  <si>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</si>
  <si>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</si>
  <si>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</si>
  <si>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</si>
  <si>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</si>
  <si>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</si>
  <si>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</si>
  <si>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组织项目日常监测次数</t>
  </si>
  <si>
    <t>≥20次</t>
  </si>
  <si>
    <t>20次</t>
  </si>
  <si>
    <t>督导服务次数</t>
  </si>
  <si>
    <t>≥10次</t>
  </si>
  <si>
    <t>10次</t>
  </si>
  <si>
    <t>专业社工人数</t>
  </si>
  <si>
    <t>20人</t>
  </si>
  <si>
    <t>完成项目审计报告数量</t>
  </si>
  <si>
    <t>1份</t>
  </si>
  <si>
    <t>质量指标</t>
  </si>
  <si>
    <t>项目服务任务达标率</t>
  </si>
  <si>
    <t>≥90%</t>
  </si>
  <si>
    <t>进度指标</t>
  </si>
  <si>
    <t>截止2022年12月底，项目完成率</t>
  </si>
  <si>
    <t>成本指标</t>
  </si>
  <si>
    <t>项目总预算控制数</t>
  </si>
  <si>
    <t>≤98.77万元</t>
  </si>
  <si>
    <t>92.771万元</t>
  </si>
  <si>
    <t>2022年社会工作服务机构“牵手计划”资助服务经费</t>
  </si>
  <si>
    <t>≤80.808万元</t>
  </si>
  <si>
    <t>74.808万元</t>
  </si>
  <si>
    <t>“牵手计划”服务项目评估服务经费</t>
  </si>
  <si>
    <t>≤13.163万元</t>
  </si>
  <si>
    <t>13.163万元</t>
  </si>
  <si>
    <t>“牵手计划”服务项目审计服务经费</t>
  </si>
  <si>
    <t>≤4.8万元</t>
  </si>
  <si>
    <t>4.8万元</t>
  </si>
  <si>
    <t>效益指标（30分）</t>
  </si>
  <si>
    <t>社会效益指标</t>
  </si>
  <si>
    <t>帮助受援地区提高社会工作服务站建设能力和制度建设水平</t>
  </si>
  <si>
    <t>优良中低差</t>
  </si>
  <si>
    <t>优</t>
  </si>
  <si>
    <t>助力受援地区培育社会工作人才，提升社会工作服务能力</t>
  </si>
  <si>
    <t>偏差原因：社会工作服务能力仍有提升空间。
改进措施：进一步受援地区培育社会工作人才，提升社会工作服务能力。</t>
  </si>
  <si>
    <t>满意度指标
(10分)</t>
  </si>
  <si>
    <t>服务对象
满意度指标</t>
  </si>
  <si>
    <t>受助地区社工服务机构满意度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</si>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</sst>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23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26" applyNumberFormat="0" applyAlignment="0" applyProtection="0">
      <alignment vertical="center"/>
    </xf>
    <xf numFmtId="0" fontId="19" fillId="2" borderId="22" applyNumberFormat="0" applyAlignment="0" applyProtection="0">
      <alignment vertical="center"/>
    </xf>
    <xf numFmtId="0" fontId="20" fillId="9" borderId="27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Normal="101" workbookViewId="0">
      <selection activeCell="I10" sqref="I10"/>
    </sheetView>
  </sheetViews>
  <sheetFormatPr defaultColWidth="9" defaultRowHeight="15"/>
  <cols>
    <col min="4" max="4" width="23.375" customWidth="1"/>
    <col min="5" max="9" width="10.625" customWidth="1"/>
    <col min="10" max="10" width="15.875" customWidth="1"/>
  </cols>
  <sheetData>
    <row r="1" ht="2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1"/>
      <c r="J5" s="36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98.771</v>
      </c>
      <c r="F7" s="15">
        <v>92.771</v>
      </c>
      <c r="G7" s="15">
        <v>92.771</v>
      </c>
      <c r="H7" s="16">
        <v>10</v>
      </c>
      <c r="I7" s="42">
        <f t="shared" ref="I7:I10" si="0">G7/F7</f>
        <v>1</v>
      </c>
      <c r="J7" s="43">
        <f>H7*I7</f>
        <v>10</v>
      </c>
    </row>
    <row r="8" ht="32" customHeight="1" spans="1:10">
      <c r="A8" s="12"/>
      <c r="B8" s="13"/>
      <c r="C8" s="14"/>
      <c r="D8" s="17" t="s">
        <v>19</v>
      </c>
      <c r="E8" s="15">
        <v>98.771</v>
      </c>
      <c r="F8" s="15">
        <v>92.771</v>
      </c>
      <c r="G8" s="15">
        <v>92.771</v>
      </c>
      <c r="H8" s="6" t="s">
        <v>20</v>
      </c>
      <c r="I8" s="42">
        <f t="shared" si="0"/>
        <v>1</v>
      </c>
      <c r="J8" s="6" t="s">
        <v>20</v>
      </c>
    </row>
    <row r="9" ht="27" customHeight="1" spans="1:10">
      <c r="A9" s="12"/>
      <c r="B9" s="13"/>
      <c r="C9" s="14"/>
      <c r="D9" s="17" t="s">
        <v>21</v>
      </c>
      <c r="E9" s="18">
        <v>0</v>
      </c>
      <c r="F9" s="18">
        <v>0</v>
      </c>
      <c r="G9" s="18"/>
      <c r="H9" s="6" t="s">
        <v>20</v>
      </c>
      <c r="I9" s="6" t="s">
        <v>20</v>
      </c>
      <c r="J9" s="6" t="s">
        <v>20</v>
      </c>
    </row>
    <row r="10" ht="28" customHeight="1" spans="1:10">
      <c r="A10" s="19"/>
      <c r="B10" s="2"/>
      <c r="C10" s="20"/>
      <c r="D10" s="17" t="s">
        <v>22</v>
      </c>
      <c r="E10" s="18">
        <v>0</v>
      </c>
      <c r="F10" s="18">
        <v>0</v>
      </c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44"/>
    </row>
    <row r="12" ht="75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ht="30" customHeight="1" spans="1:10">
      <c r="A13" s="21" t="s">
        <v>28</v>
      </c>
      <c r="B13" s="6" t="s">
        <v>29</v>
      </c>
      <c r="C13" s="6" t="s">
        <v>30</v>
      </c>
      <c r="D13" s="6" t="s">
        <v>31</v>
      </c>
      <c r="E13" s="3" t="s">
        <v>32</v>
      </c>
      <c r="F13" s="5"/>
      <c r="G13" s="6" t="s">
        <v>33</v>
      </c>
      <c r="H13" s="28" t="s">
        <v>15</v>
      </c>
      <c r="I13" s="6" t="s">
        <v>17</v>
      </c>
      <c r="J13" s="6" t="s">
        <v>34</v>
      </c>
    </row>
    <row r="14" ht="37" customHeight="1" spans="1:10">
      <c r="A14" s="29"/>
      <c r="B14" s="30" t="s">
        <v>35</v>
      </c>
      <c r="C14" s="30" t="s">
        <v>36</v>
      </c>
      <c r="D14" s="31" t="s">
        <v>37</v>
      </c>
      <c r="E14" s="3" t="s">
        <v>38</v>
      </c>
      <c r="F14" s="5"/>
      <c r="G14" s="6" t="s">
        <v>39</v>
      </c>
      <c r="H14" s="6">
        <v>5</v>
      </c>
      <c r="I14" s="6">
        <v>5</v>
      </c>
      <c r="J14" s="6"/>
    </row>
    <row r="15" ht="37" customHeight="1" spans="1:10">
      <c r="A15" s="29"/>
      <c r="B15" s="32"/>
      <c r="C15" s="32"/>
      <c r="D15" s="31" t="s">
        <v>40</v>
      </c>
      <c r="E15" s="3" t="s">
        <v>41</v>
      </c>
      <c r="F15" s="5"/>
      <c r="G15" s="6" t="s">
        <v>42</v>
      </c>
      <c r="H15" s="6">
        <v>5</v>
      </c>
      <c r="I15" s="6">
        <v>5</v>
      </c>
      <c r="J15" s="6"/>
    </row>
    <row r="16" ht="37" customHeight="1" spans="1:10">
      <c r="A16" s="29"/>
      <c r="B16" s="32"/>
      <c r="C16" s="32"/>
      <c r="D16" s="31" t="s">
        <v>43</v>
      </c>
      <c r="E16" s="3" t="s">
        <v>44</v>
      </c>
      <c r="F16" s="5"/>
      <c r="G16" s="6" t="s">
        <v>44</v>
      </c>
      <c r="H16" s="6">
        <v>5</v>
      </c>
      <c r="I16" s="6">
        <v>5</v>
      </c>
      <c r="J16" s="6"/>
    </row>
    <row r="17" ht="37" customHeight="1" spans="1:10">
      <c r="A17" s="29"/>
      <c r="B17" s="32"/>
      <c r="C17" s="33"/>
      <c r="D17" s="31" t="s">
        <v>45</v>
      </c>
      <c r="E17" s="3" t="s">
        <v>46</v>
      </c>
      <c r="F17" s="5"/>
      <c r="G17" s="6" t="s">
        <v>46</v>
      </c>
      <c r="H17" s="6">
        <v>5</v>
      </c>
      <c r="I17" s="6">
        <v>5</v>
      </c>
      <c r="J17" s="6"/>
    </row>
    <row r="18" ht="37" customHeight="1" spans="1:10">
      <c r="A18" s="29"/>
      <c r="B18" s="32"/>
      <c r="C18" s="30" t="s">
        <v>47</v>
      </c>
      <c r="D18" s="31" t="s">
        <v>48</v>
      </c>
      <c r="E18" s="3" t="s">
        <v>49</v>
      </c>
      <c r="F18" s="5"/>
      <c r="G18" s="34">
        <v>1</v>
      </c>
      <c r="H18" s="6">
        <v>5</v>
      </c>
      <c r="I18" s="6">
        <v>5</v>
      </c>
      <c r="J18" s="6"/>
    </row>
    <row r="19" ht="37" customHeight="1" spans="1:10">
      <c r="A19" s="29"/>
      <c r="B19" s="32"/>
      <c r="C19" s="30" t="s">
        <v>50</v>
      </c>
      <c r="D19" s="31" t="s">
        <v>51</v>
      </c>
      <c r="E19" s="35">
        <v>1</v>
      </c>
      <c r="F19" s="5"/>
      <c r="G19" s="34">
        <v>1</v>
      </c>
      <c r="H19" s="6">
        <v>5</v>
      </c>
      <c r="I19" s="6">
        <v>5</v>
      </c>
      <c r="J19" s="45"/>
    </row>
    <row r="20" ht="37" customHeight="1" spans="1:10">
      <c r="A20" s="29"/>
      <c r="B20" s="32"/>
      <c r="C20" s="30" t="s">
        <v>52</v>
      </c>
      <c r="D20" s="31" t="s">
        <v>53</v>
      </c>
      <c r="E20" s="7" t="s">
        <v>54</v>
      </c>
      <c r="F20" s="36"/>
      <c r="G20" s="7" t="s">
        <v>55</v>
      </c>
      <c r="H20" s="6">
        <v>5</v>
      </c>
      <c r="I20" s="6">
        <v>5</v>
      </c>
      <c r="J20" s="46"/>
    </row>
    <row r="21" ht="37" customHeight="1" spans="1:10">
      <c r="A21" s="29"/>
      <c r="B21" s="32"/>
      <c r="C21" s="32"/>
      <c r="D21" s="31" t="s">
        <v>56</v>
      </c>
      <c r="E21" s="7" t="s">
        <v>57</v>
      </c>
      <c r="F21" s="36"/>
      <c r="G21" s="7" t="s">
        <v>58</v>
      </c>
      <c r="H21" s="6">
        <v>5</v>
      </c>
      <c r="I21" s="6">
        <v>5</v>
      </c>
      <c r="J21" s="46"/>
    </row>
    <row r="22" ht="37" customHeight="1" spans="1:10">
      <c r="A22" s="29"/>
      <c r="B22" s="32"/>
      <c r="C22" s="32"/>
      <c r="D22" s="31" t="s">
        <v>59</v>
      </c>
      <c r="E22" s="7" t="s">
        <v>60</v>
      </c>
      <c r="F22" s="36"/>
      <c r="G22" s="7" t="s">
        <v>61</v>
      </c>
      <c r="H22" s="6">
        <v>5</v>
      </c>
      <c r="I22" s="6">
        <v>5</v>
      </c>
      <c r="J22" s="46"/>
    </row>
    <row r="23" ht="37" customHeight="1" spans="1:10">
      <c r="A23" s="29"/>
      <c r="B23" s="33"/>
      <c r="C23" s="33"/>
      <c r="D23" s="31" t="s">
        <v>62</v>
      </c>
      <c r="E23" s="7" t="s">
        <v>63</v>
      </c>
      <c r="F23" s="36"/>
      <c r="G23" s="7" t="s">
        <v>64</v>
      </c>
      <c r="H23" s="6">
        <v>5</v>
      </c>
      <c r="I23" s="6">
        <v>5</v>
      </c>
      <c r="J23" s="46"/>
    </row>
    <row r="24" ht="37" customHeight="1" spans="1:10">
      <c r="A24" s="29"/>
      <c r="B24" s="32" t="s">
        <v>65</v>
      </c>
      <c r="C24" s="30" t="s">
        <v>66</v>
      </c>
      <c r="D24" s="31" t="s">
        <v>67</v>
      </c>
      <c r="E24" s="3" t="s">
        <v>68</v>
      </c>
      <c r="F24" s="5"/>
      <c r="G24" s="6" t="s">
        <v>69</v>
      </c>
      <c r="H24" s="6">
        <v>15</v>
      </c>
      <c r="I24" s="6">
        <v>15</v>
      </c>
      <c r="J24" s="45"/>
    </row>
    <row r="25" ht="106" customHeight="1" spans="1:10">
      <c r="A25" s="29"/>
      <c r="B25" s="32"/>
      <c r="C25" s="32"/>
      <c r="D25" s="31" t="s">
        <v>70</v>
      </c>
      <c r="E25" s="3" t="s">
        <v>68</v>
      </c>
      <c r="F25" s="5"/>
      <c r="G25" s="6" t="s">
        <v>69</v>
      </c>
      <c r="H25" s="6">
        <v>15</v>
      </c>
      <c r="I25" s="6">
        <v>14</v>
      </c>
      <c r="J25" s="17" t="s">
        <v>71</v>
      </c>
    </row>
    <row r="26" ht="40" customHeight="1" spans="1:10">
      <c r="A26" s="29"/>
      <c r="B26" s="30" t="s">
        <v>72</v>
      </c>
      <c r="C26" s="30" t="s">
        <v>73</v>
      </c>
      <c r="D26" s="31" t="s">
        <v>74</v>
      </c>
      <c r="E26" s="3" t="s">
        <v>49</v>
      </c>
      <c r="F26" s="5"/>
      <c r="G26" s="34">
        <v>1</v>
      </c>
      <c r="H26" s="6">
        <v>10</v>
      </c>
      <c r="I26" s="6">
        <v>10</v>
      </c>
      <c r="J26" s="6"/>
    </row>
    <row r="27" ht="30" customHeight="1" spans="1:10">
      <c r="A27" s="37" t="s">
        <v>75</v>
      </c>
      <c r="B27" s="38"/>
      <c r="C27" s="38"/>
      <c r="D27" s="38"/>
      <c r="E27" s="38"/>
      <c r="F27" s="38"/>
      <c r="G27" s="39"/>
      <c r="H27" s="40">
        <f>SUM(H14:H26)+H7</f>
        <v>100</v>
      </c>
      <c r="I27" s="40">
        <f>SUM(I14:I26)+J7</f>
        <v>99</v>
      </c>
      <c r="J27" s="47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11:A12"/>
    <mergeCell ref="A13:A26"/>
    <mergeCell ref="B14:B23"/>
    <mergeCell ref="B24:B25"/>
    <mergeCell ref="C14:C17"/>
    <mergeCell ref="C20:C23"/>
    <mergeCell ref="C24:C25"/>
    <mergeCell ref="A6:C10"/>
  </mergeCells>
  <pageMargins left="0.700694444444445" right="0.700694444444445" top="0.751388888888889" bottom="0.751388888888889" header="0.297916666666667" footer="0.297916666666667"/>
  <pageSetup paperSize="9" scale="64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2022-04-19T02:50:00Z</dcterms:created>
  <dcterms:modified xsi:type="dcterms:W3CDTF">2023-06-07T02:48:50Z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