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<sst xmlns="http://schemas.openxmlformats.org/spreadsheetml/2006/main" count="75" uniqueCount="61">
  <si>
    <t xml:space="preserve">项目支出绩效自评表 </t>
  </si>
  <si>
    <t>（2022年度）</t>
  </si>
  <si>
    <t>项目名称</t>
  </si>
  <si>
    <t>专用设备购置</t>
  </si>
  <si>
    <t>主管部门</t>
  </si>
  <si>
    <t>北京市委社会工委市民政局</t>
  </si>
  <si>
    <t>实施单位</t>
  </si>
  <si>
    <t>中共北京市委社会工作委员会北京市民政局综合事务中心</t>
  </si>
  <si>
    <t>项目负责人</t>
  </si>
  <si>
    <t>孙婷婷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</si>
  <si>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</si>
  <si>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</si>
  <si>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</si>
  <si>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</si>
  <si>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</si>
  <si>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</si>
  <si>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</si>
  <si>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</si>
  <si>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</si>
  <si>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</si>
  <si>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</si>
  <si>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</si>
  <si>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</si>
  <si>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</si>
  <si>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</si>
  <si>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</si>
  <si>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因事业单位改革及工作需要，购置一批专用设备，以保障委局综合事务中心工作顺利开展。</t>
  </si>
  <si>
    <t>年度总体目标完成情况综述：
因事业单位改革及工作需要，购置支票打印机和保险柜，基本保障委局综合事务中心工作顺利开展。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</si>
  <si>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</si>
  <si>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</si>
  <si>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</si>
  <si>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</si>
  <si>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</si>
  <si>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</si>
  <si>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</si>
  <si>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</si>
  <si>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</si>
  <si>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购置条码打印机</t>
  </si>
  <si>
    <t>1台</t>
  </si>
  <si>
    <t>0台</t>
  </si>
  <si>
    <t>偏差原因：在实际工作中发现原预算购置的条码打印机不能满足实际工作需要。后借其他单位的设备，并保障了工作顺利开展。
改进措施：因此在2023年预算中已做了新的购置计划。</t>
  </si>
  <si>
    <t>购置支票打印机</t>
  </si>
  <si>
    <t>购置保险柜</t>
  </si>
  <si>
    <t>质量指标</t>
  </si>
  <si>
    <t>验收合格率</t>
  </si>
  <si>
    <t>进度指标</t>
  </si>
  <si>
    <t>截至2022年10月底前购置完成率</t>
  </si>
  <si>
    <t>成本指标</t>
  </si>
  <si>
    <t>预算控制数</t>
  </si>
  <si>
    <t>≤0.6863万元</t>
  </si>
  <si>
    <t>0.2544万元</t>
  </si>
  <si>
    <t>效
益
指
标
(10分)</t>
  </si>
  <si>
    <t>社会效益指标</t>
  </si>
  <si>
    <t>保障工作顺利开展</t>
  </si>
  <si>
    <t>优良中低差</t>
  </si>
  <si>
    <t>优</t>
  </si>
  <si>
    <t>满意
度指
标
(20分)</t>
  </si>
  <si>
    <t>服务对象
满意度指标</t>
  </si>
  <si>
    <t>使用者满意度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</si>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</sst>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4" applyNumberFormat="0" applyAlignment="0" applyProtection="0">
      <alignment vertical="center"/>
    </xf>
    <xf numFmtId="0" fontId="19" fillId="2" borderId="20" applyNumberFormat="0" applyAlignment="0" applyProtection="0">
      <alignment vertical="center"/>
    </xf>
    <xf numFmtId="0" fontId="20" fillId="9" borderId="25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78" fontId="5" fillId="2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topLeftCell="A7" workbookViewId="0">
      <selection activeCell="J7" sqref="J7"/>
    </sheetView>
  </sheetViews>
  <sheetFormatPr defaultColWidth="9" defaultRowHeight="15"/>
  <cols>
    <col min="4" max="4" width="19.984375" customWidth="1"/>
    <col min="5" max="9" width="10.625" customWidth="1"/>
    <col min="10" max="10" width="16.64843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46"/>
      <c r="J4" s="3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6"/>
      <c r="J5" s="35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0.6863</v>
      </c>
      <c r="F7" s="15">
        <v>0.6863</v>
      </c>
      <c r="G7" s="15">
        <v>0.2544</v>
      </c>
      <c r="H7" s="16">
        <v>10</v>
      </c>
      <c r="I7" s="53">
        <f t="shared" ref="I7:I10" si="0">G7/F7</f>
        <v>0.370683374617514</v>
      </c>
      <c r="J7" s="54">
        <f>H7*I7</f>
        <v>3.70683374617514</v>
      </c>
    </row>
    <row r="8" ht="28" customHeight="1" spans="1:10">
      <c r="A8" s="12"/>
      <c r="B8" s="13"/>
      <c r="C8" s="14"/>
      <c r="D8" s="17" t="s">
        <v>19</v>
      </c>
      <c r="E8" s="18">
        <v>0.6863</v>
      </c>
      <c r="F8" s="18">
        <v>0.6863</v>
      </c>
      <c r="G8" s="18">
        <v>0.2544</v>
      </c>
      <c r="H8" s="6" t="s">
        <v>20</v>
      </c>
      <c r="I8" s="53">
        <f t="shared" si="0"/>
        <v>0.370683374617514</v>
      </c>
      <c r="J8" s="6" t="s">
        <v>20</v>
      </c>
    </row>
    <row r="9" ht="25" customHeight="1" spans="1:10">
      <c r="A9" s="12"/>
      <c r="B9" s="13"/>
      <c r="C9" s="14"/>
      <c r="D9" s="17" t="s">
        <v>21</v>
      </c>
      <c r="E9" s="6"/>
      <c r="F9" s="19"/>
      <c r="G9" s="19"/>
      <c r="H9" s="6" t="s">
        <v>20</v>
      </c>
      <c r="I9" s="6" t="s">
        <v>20</v>
      </c>
      <c r="J9" s="6" t="s">
        <v>20</v>
      </c>
    </row>
    <row r="10" ht="26" customHeight="1" spans="1:10">
      <c r="A10" s="20"/>
      <c r="B10" s="2"/>
      <c r="C10" s="21"/>
      <c r="D10" s="17" t="s">
        <v>22</v>
      </c>
      <c r="E10" s="6"/>
      <c r="F10" s="19"/>
      <c r="G10" s="19"/>
      <c r="H10" s="6" t="s">
        <v>20</v>
      </c>
      <c r="I10" s="6" t="s">
        <v>20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55"/>
    </row>
    <row r="12" ht="75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6" t="s">
        <v>29</v>
      </c>
      <c r="C13" s="6" t="s">
        <v>30</v>
      </c>
      <c r="D13" s="6" t="s">
        <v>31</v>
      </c>
      <c r="E13" s="8" t="s">
        <v>32</v>
      </c>
      <c r="F13" s="10"/>
      <c r="G13" s="6" t="s">
        <v>33</v>
      </c>
      <c r="H13" s="29" t="s">
        <v>15</v>
      </c>
      <c r="I13" s="6" t="s">
        <v>17</v>
      </c>
      <c r="J13" s="6" t="s">
        <v>34</v>
      </c>
    </row>
    <row r="14" ht="136" customHeight="1" spans="1:10">
      <c r="A14" s="30"/>
      <c r="B14" s="31" t="s">
        <v>35</v>
      </c>
      <c r="C14" s="31" t="s">
        <v>36</v>
      </c>
      <c r="D14" s="32" t="s">
        <v>37</v>
      </c>
      <c r="E14" s="33" t="s">
        <v>38</v>
      </c>
      <c r="F14" s="34"/>
      <c r="G14" s="35" t="s">
        <v>39</v>
      </c>
      <c r="H14" s="36">
        <v>10</v>
      </c>
      <c r="I14" s="36">
        <v>0</v>
      </c>
      <c r="J14" s="56" t="s">
        <v>40</v>
      </c>
    </row>
    <row r="15" ht="30" customHeight="1" spans="1:10">
      <c r="A15" s="30"/>
      <c r="B15" s="37"/>
      <c r="C15" s="37"/>
      <c r="D15" s="32" t="s">
        <v>41</v>
      </c>
      <c r="E15" s="33" t="s">
        <v>38</v>
      </c>
      <c r="F15" s="34"/>
      <c r="G15" s="35" t="s">
        <v>38</v>
      </c>
      <c r="H15" s="36">
        <v>10</v>
      </c>
      <c r="I15" s="36">
        <v>10</v>
      </c>
      <c r="J15" s="56"/>
    </row>
    <row r="16" ht="30" customHeight="1" spans="1:10">
      <c r="A16" s="30"/>
      <c r="B16" s="37"/>
      <c r="C16" s="38"/>
      <c r="D16" s="32" t="s">
        <v>42</v>
      </c>
      <c r="E16" s="33" t="s">
        <v>38</v>
      </c>
      <c r="F16" s="34"/>
      <c r="G16" s="35" t="s">
        <v>38</v>
      </c>
      <c r="H16" s="36">
        <v>10</v>
      </c>
      <c r="I16" s="36">
        <v>10</v>
      </c>
      <c r="J16" s="56"/>
    </row>
    <row r="17" ht="30" customHeight="1" spans="1:10">
      <c r="A17" s="30"/>
      <c r="B17" s="37"/>
      <c r="C17" s="31" t="s">
        <v>43</v>
      </c>
      <c r="D17" s="39" t="s">
        <v>44</v>
      </c>
      <c r="E17" s="40">
        <v>1</v>
      </c>
      <c r="F17" s="41"/>
      <c r="G17" s="42">
        <v>1</v>
      </c>
      <c r="H17" s="36">
        <v>10</v>
      </c>
      <c r="I17" s="36">
        <v>10</v>
      </c>
      <c r="J17" s="56"/>
    </row>
    <row r="18" ht="137" customHeight="1" spans="1:10">
      <c r="A18" s="30"/>
      <c r="B18" s="37"/>
      <c r="C18" s="31" t="s">
        <v>45</v>
      </c>
      <c r="D18" s="39" t="s">
        <v>46</v>
      </c>
      <c r="E18" s="40">
        <f>100%</f>
        <v>1</v>
      </c>
      <c r="F18" s="41"/>
      <c r="G18" s="43">
        <v>0.6667</v>
      </c>
      <c r="H18" s="36">
        <v>10</v>
      </c>
      <c r="I18" s="36">
        <v>6.7</v>
      </c>
      <c r="J18" s="56" t="s">
        <v>40</v>
      </c>
    </row>
    <row r="19" ht="30" customHeight="1" spans="1:10">
      <c r="A19" s="30"/>
      <c r="B19" s="37"/>
      <c r="C19" s="44" t="s">
        <v>47</v>
      </c>
      <c r="D19" s="45" t="s">
        <v>48</v>
      </c>
      <c r="E19" s="46" t="s">
        <v>49</v>
      </c>
      <c r="F19" s="35"/>
      <c r="G19" s="36" t="s">
        <v>50</v>
      </c>
      <c r="H19" s="36">
        <v>10</v>
      </c>
      <c r="I19" s="57">
        <v>10</v>
      </c>
      <c r="J19" s="36"/>
    </row>
    <row r="20" ht="75" customHeight="1" spans="1:10">
      <c r="A20" s="30"/>
      <c r="B20" s="31" t="s">
        <v>51</v>
      </c>
      <c r="C20" s="44" t="s">
        <v>52</v>
      </c>
      <c r="D20" s="45" t="s">
        <v>53</v>
      </c>
      <c r="E20" s="46" t="s">
        <v>54</v>
      </c>
      <c r="F20" s="35"/>
      <c r="G20" s="36" t="s">
        <v>55</v>
      </c>
      <c r="H20" s="36">
        <v>10</v>
      </c>
      <c r="I20" s="36">
        <v>10</v>
      </c>
      <c r="J20" s="56"/>
    </row>
    <row r="21" ht="69" customHeight="1" spans="1:10">
      <c r="A21" s="30"/>
      <c r="B21" s="31" t="s">
        <v>56</v>
      </c>
      <c r="C21" s="31" t="s">
        <v>57</v>
      </c>
      <c r="D21" s="47" t="s">
        <v>58</v>
      </c>
      <c r="E21" s="48" t="s">
        <v>59</v>
      </c>
      <c r="F21" s="49"/>
      <c r="G21" s="50">
        <v>0.98</v>
      </c>
      <c r="H21" s="31">
        <v>20</v>
      </c>
      <c r="I21" s="31">
        <v>20</v>
      </c>
      <c r="J21" s="31"/>
    </row>
    <row r="22" ht="30" customHeight="1" spans="1:10">
      <c r="A22" s="51" t="s">
        <v>60</v>
      </c>
      <c r="B22" s="51"/>
      <c r="C22" s="51"/>
      <c r="D22" s="51"/>
      <c r="E22" s="51"/>
      <c r="F22" s="51"/>
      <c r="G22" s="51"/>
      <c r="H22" s="52">
        <v>100</v>
      </c>
      <c r="I22" s="58">
        <f>SUM(I14:I21)+J7</f>
        <v>80.4068337461751</v>
      </c>
      <c r="J22" s="59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4:C16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