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17" windowHeight="876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<sst xmlns="http://schemas.openxmlformats.org/spreadsheetml/2006/main" count="63" uniqueCount="54">
  <si>
    <t xml:space="preserve">项目支出绩效自评表 </t>
  </si>
  <si>
    <t>（2022年度）</t>
  </si>
  <si>
    <t>项目名称</t>
  </si>
  <si>
    <t>市委社会工委市民政局项目尾款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</si>
  <si>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</si>
  <si>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</si>
  <si>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</si>
  <si>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</si>
  <si>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</si>
  <si>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</si>
  <si>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</si>
  <si>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</si>
  <si>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</si>
  <si>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</si>
  <si>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</si>
  <si>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</si>
  <si>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</si>
  <si>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</si>
  <si>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</si>
  <si>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</si>
  <si>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</si>
  <si>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</si>
  <si>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</si>
  <si>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</si>
  <si>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</si>
  <si>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</si>
  <si>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支付委局12个项目的尾款，使项目实施进度达到百分之百。</t>
  </si>
  <si>
    <t>年度总体目标完成情况综述：
支付委局29个项目的尾款，使项目实施进度达到百分之百。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</si>
  <si>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</si>
  <si>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</si>
  <si>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</si>
  <si>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</si>
  <si>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</si>
  <si>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</si>
  <si>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</si>
  <si>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(72分)</t>
  </si>
  <si>
    <t>数量指标</t>
  </si>
  <si>
    <t>支付尾款的项目数量</t>
  </si>
  <si>
    <t>12个</t>
  </si>
  <si>
    <t>29个</t>
  </si>
  <si>
    <t>质量指标</t>
  </si>
  <si>
    <t>项目验收合格率</t>
  </si>
  <si>
    <t>进度指标</t>
  </si>
  <si>
    <t>尾款支付及时率</t>
  </si>
  <si>
    <t>成本指标</t>
  </si>
  <si>
    <t>项目预算控制数</t>
  </si>
  <si>
    <t>≤1342.145218万元</t>
  </si>
  <si>
    <t>1303.513543万元</t>
  </si>
  <si>
    <t>效
益
指
标
(18分)</t>
  </si>
  <si>
    <t>社会效益指标</t>
  </si>
  <si>
    <t>保障委局多个项目顺利完成</t>
  </si>
  <si>
    <t>优良中低差</t>
  </si>
  <si>
    <t>优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</si>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</sst>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Normal="101" workbookViewId="0">
      <selection activeCell="G8" sqref="G8"/>
    </sheetView>
  </sheetViews>
  <sheetFormatPr defaultColWidth="9" defaultRowHeight="15"/>
  <cols>
    <col min="4" max="4" width="18.929687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39"/>
      <c r="J5" s="4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7" customHeight="1" spans="1:10">
      <c r="A7" s="12"/>
      <c r="B7" s="13"/>
      <c r="C7" s="14"/>
      <c r="D7" s="6" t="s">
        <v>18</v>
      </c>
      <c r="E7" s="15">
        <v>1342.145218</v>
      </c>
      <c r="F7" s="15">
        <v>1307.093237</v>
      </c>
      <c r="G7" s="15">
        <v>1303.513543</v>
      </c>
      <c r="H7" s="16">
        <v>10</v>
      </c>
      <c r="I7" s="41">
        <f t="shared" ref="I7:I10" si="0">G7/F7</f>
        <v>0.997261332322233</v>
      </c>
      <c r="J7" s="42">
        <f>H7*I7</f>
        <v>9.97261332322233</v>
      </c>
    </row>
    <row r="8" ht="28" customHeight="1" spans="1:10">
      <c r="A8" s="12"/>
      <c r="B8" s="13"/>
      <c r="C8" s="14"/>
      <c r="D8" s="17" t="s">
        <v>19</v>
      </c>
      <c r="E8" s="15">
        <v>1342.145218</v>
      </c>
      <c r="F8" s="15">
        <v>1307.093237</v>
      </c>
      <c r="G8" s="15">
        <v>1303.513543</v>
      </c>
      <c r="H8" s="6" t="s">
        <v>20</v>
      </c>
      <c r="I8" s="41">
        <f t="shared" si="0"/>
        <v>0.997261332322233</v>
      </c>
      <c r="J8" s="6" t="s">
        <v>20</v>
      </c>
    </row>
    <row r="9" ht="28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3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3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28" t="s">
        <v>15</v>
      </c>
      <c r="I13" s="6" t="s">
        <v>17</v>
      </c>
      <c r="J13" s="6" t="s">
        <v>34</v>
      </c>
    </row>
    <row r="14" ht="30" customHeight="1" spans="1:10">
      <c r="A14" s="29"/>
      <c r="B14" s="30" t="s">
        <v>35</v>
      </c>
      <c r="C14" s="30" t="s">
        <v>36</v>
      </c>
      <c r="D14" s="31" t="s">
        <v>37</v>
      </c>
      <c r="E14" s="3" t="s">
        <v>38</v>
      </c>
      <c r="F14" s="5"/>
      <c r="G14" s="6" t="s">
        <v>39</v>
      </c>
      <c r="H14" s="6">
        <v>18</v>
      </c>
      <c r="I14" s="6">
        <v>18</v>
      </c>
      <c r="J14" s="6"/>
    </row>
    <row r="15" ht="30" customHeight="1" spans="1:10">
      <c r="A15" s="29"/>
      <c r="B15" s="32"/>
      <c r="C15" s="30" t="s">
        <v>40</v>
      </c>
      <c r="D15" s="31" t="s">
        <v>41</v>
      </c>
      <c r="E15" s="33">
        <v>1</v>
      </c>
      <c r="F15" s="5"/>
      <c r="G15" s="34">
        <v>1</v>
      </c>
      <c r="H15" s="6">
        <v>18</v>
      </c>
      <c r="I15" s="6">
        <v>18</v>
      </c>
      <c r="J15" s="6"/>
    </row>
    <row r="16" ht="30" customHeight="1" spans="1:10">
      <c r="A16" s="29"/>
      <c r="B16" s="32"/>
      <c r="C16" s="30" t="s">
        <v>42</v>
      </c>
      <c r="D16" s="31" t="s">
        <v>43</v>
      </c>
      <c r="E16" s="33">
        <v>1</v>
      </c>
      <c r="F16" s="5"/>
      <c r="G16" s="34">
        <v>1</v>
      </c>
      <c r="H16" s="6">
        <v>18</v>
      </c>
      <c r="I16" s="6">
        <v>18</v>
      </c>
      <c r="J16" s="6"/>
    </row>
    <row r="17" ht="30" customHeight="1" spans="1:10">
      <c r="A17" s="29"/>
      <c r="B17" s="32"/>
      <c r="C17" s="30" t="s">
        <v>44</v>
      </c>
      <c r="D17" s="31" t="s">
        <v>45</v>
      </c>
      <c r="E17" s="3" t="s">
        <v>46</v>
      </c>
      <c r="F17" s="5"/>
      <c r="G17" s="6" t="s">
        <v>47</v>
      </c>
      <c r="H17" s="6">
        <v>18</v>
      </c>
      <c r="I17" s="6">
        <v>18</v>
      </c>
      <c r="J17" s="6"/>
    </row>
    <row r="18" ht="75" customHeight="1" spans="1:10">
      <c r="A18" s="29"/>
      <c r="B18" s="30" t="s">
        <v>48</v>
      </c>
      <c r="C18" s="30" t="s">
        <v>49</v>
      </c>
      <c r="D18" s="31" t="s">
        <v>50</v>
      </c>
      <c r="E18" s="3" t="s">
        <v>51</v>
      </c>
      <c r="F18" s="5"/>
      <c r="G18" s="6" t="s">
        <v>52</v>
      </c>
      <c r="H18" s="6">
        <v>18</v>
      </c>
      <c r="I18" s="6">
        <v>18</v>
      </c>
      <c r="J18" s="6"/>
    </row>
    <row r="19" ht="30" customHeight="1" spans="1:10">
      <c r="A19" s="35" t="s">
        <v>53</v>
      </c>
      <c r="B19" s="36"/>
      <c r="C19" s="36"/>
      <c r="D19" s="36"/>
      <c r="E19" s="36"/>
      <c r="F19" s="36"/>
      <c r="G19" s="37"/>
      <c r="H19" s="38">
        <v>100</v>
      </c>
      <c r="I19" s="44">
        <f>SUM(I14:I18)+J7</f>
        <v>99.9726133232223</v>
      </c>
      <c r="J19" s="30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2023-06-07T08:54:32Z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