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<sst xmlns="http://schemas.openxmlformats.org/spreadsheetml/2006/main" count="74" uniqueCount="62">
  <si>
    <t xml:space="preserve">项目支出绩效自评表 </t>
  </si>
  <si>
    <t>（2022年度）</t>
  </si>
  <si>
    <t>项目名称</t>
  </si>
  <si>
    <t>设备设施维修保养</t>
  </si>
  <si>
    <t>主管部门</t>
  </si>
  <si>
    <t>北京市委社会工委市民政局</t>
  </si>
  <si>
    <t>实施单位</t>
  </si>
  <si>
    <t>北京市救助管理总站</t>
  </si>
  <si>
    <t>项目负责人</t>
  </si>
  <si>
    <t>刘涛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</si>
  <si>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</si>
  <si>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</si>
  <si>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</si>
  <si>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</si>
  <si>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</si>
  <si>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</si>
  <si>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</si>
  <si>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</si>
  <si>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</si>
  <si>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</si>
  <si>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</si>
  <si>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</si>
  <si>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</si>
  <si>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</si>
  <si>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</si>
  <si>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</si>
  <si>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通过对院区内设备设施进行维护保养，排除院区设备设施安全隐患，保障设备设施正常运转。</t>
  </si>
  <si>
    <t>年度总体目标完成情况综述：
年度内通过实施项目完成了总站院区各项设施设备维保服务，保障了院区运转。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</si>
  <si>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</si>
  <si>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</si>
  <si>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</si>
  <si>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</si>
  <si>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</si>
  <si>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</si>
  <si>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</si>
  <si>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</si>
  <si>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</si>
  <si>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维保设备设施数量</t>
  </si>
  <si>
    <t>12项</t>
  </si>
  <si>
    <t>质量指标</t>
  </si>
  <si>
    <t>维保合格率</t>
  </si>
  <si>
    <t>≥90%</t>
  </si>
  <si>
    <t>时效指标</t>
  </si>
  <si>
    <t>维保频率与设备设施管理要求匹配度</t>
  </si>
  <si>
    <t>进度指标</t>
  </si>
  <si>
    <t>资金支出进度与合同约定进度匹配度</t>
  </si>
  <si>
    <t>成本指标</t>
  </si>
  <si>
    <t>项目预算控制数</t>
  </si>
  <si>
    <t>≤95.05万元</t>
  </si>
  <si>
    <t>73.1951万元</t>
  </si>
  <si>
    <t>效
益
指
标
(30分)</t>
  </si>
  <si>
    <t>社会效益指标</t>
  </si>
  <si>
    <t>设备设施安全事故次数</t>
  </si>
  <si>
    <t>0次</t>
  </si>
  <si>
    <t>可持续影响指标</t>
  </si>
  <si>
    <t>延长设备设施使用寿命</t>
  </si>
  <si>
    <t>优良中低差</t>
  </si>
  <si>
    <t>优</t>
  </si>
  <si>
    <t>满意
度指
标
(10分)</t>
  </si>
  <si>
    <t>服务对象
满意度指标</t>
  </si>
  <si>
    <t>设备设施使用人员满意度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</si>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</sst>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0000_ "/>
  </numFmts>
  <fonts count="26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2" applyNumberFormat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2" borderId="2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8" fontId="3" fillId="0" borderId="17" xfId="0" applyNumberFormat="1" applyFont="1" applyFill="1" applyBorder="1" applyAlignment="1">
      <alignment horizontal="center" vertical="center"/>
    </xf>
    <xf numFmtId="9" fontId="3" fillId="0" borderId="6" xfId="0" applyNumberFormat="1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2" fontId="5" fillId="0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0" workbookViewId="0">
      <selection activeCell="I9" sqref="I9"/>
    </sheetView>
  </sheetViews>
  <sheetFormatPr defaultColWidth="9" defaultRowHeight="15"/>
  <cols>
    <col min="1" max="3" width="9" style="1"/>
    <col min="4" max="4" width="18.875" style="1" customWidth="1"/>
    <col min="5" max="10" width="10.62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6" customHeight="1" spans="1:10">
      <c r="A7" s="12"/>
      <c r="B7" s="13"/>
      <c r="C7" s="14"/>
      <c r="D7" s="7" t="s">
        <v>18</v>
      </c>
      <c r="E7" s="15">
        <f>SUM(E8:E10)</f>
        <v>95.04785</v>
      </c>
      <c r="F7" s="15">
        <f>SUM(F8:F10)</f>
        <v>84.81588</v>
      </c>
      <c r="G7" s="15">
        <f>SUM(G8:G10)</f>
        <v>73.1951</v>
      </c>
      <c r="H7" s="16">
        <v>10</v>
      </c>
      <c r="I7" s="38">
        <f>G7/F7</f>
        <v>0.862988157406372</v>
      </c>
      <c r="J7" s="39">
        <f>H7*I7</f>
        <v>8.62988157406372</v>
      </c>
    </row>
    <row r="8" ht="27" customHeight="1" spans="1:10">
      <c r="A8" s="12"/>
      <c r="B8" s="13"/>
      <c r="C8" s="14"/>
      <c r="D8" s="7" t="s">
        <v>19</v>
      </c>
      <c r="E8" s="15">
        <v>95.04785</v>
      </c>
      <c r="F8" s="15">
        <v>84.81588</v>
      </c>
      <c r="G8" s="15">
        <v>73.1951</v>
      </c>
      <c r="H8" s="7" t="s">
        <v>20</v>
      </c>
      <c r="I8" s="38">
        <f>G8/F8</f>
        <v>0.862988157406372</v>
      </c>
      <c r="J8" s="7" t="s">
        <v>20</v>
      </c>
    </row>
    <row r="9" ht="25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29" customHeight="1" spans="1:10">
      <c r="A10" s="17"/>
      <c r="B10" s="3"/>
      <c r="C10" s="18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19" t="s">
        <v>23</v>
      </c>
      <c r="B11" s="4" t="s">
        <v>24</v>
      </c>
      <c r="C11" s="5"/>
      <c r="D11" s="5"/>
      <c r="E11" s="5"/>
      <c r="F11" s="6"/>
      <c r="G11" s="20" t="s">
        <v>25</v>
      </c>
      <c r="H11" s="21"/>
      <c r="I11" s="21"/>
      <c r="J11" s="40"/>
    </row>
    <row r="12" ht="75" customHeight="1" spans="1:10">
      <c r="A12" s="22"/>
      <c r="B12" s="23" t="s">
        <v>26</v>
      </c>
      <c r="C12" s="24"/>
      <c r="D12" s="24"/>
      <c r="E12" s="24"/>
      <c r="F12" s="25"/>
      <c r="G12" s="23" t="s">
        <v>27</v>
      </c>
      <c r="H12" s="24"/>
      <c r="I12" s="24"/>
      <c r="J12" s="25"/>
    </row>
    <row r="13" ht="30" customHeight="1" spans="1:10">
      <c r="A13" s="19" t="s">
        <v>28</v>
      </c>
      <c r="B13" s="7" t="s">
        <v>29</v>
      </c>
      <c r="C13" s="26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0" customHeight="1" spans="1:10">
      <c r="A14" s="27"/>
      <c r="B14" s="8" t="s">
        <v>35</v>
      </c>
      <c r="C14" s="28" t="s">
        <v>36</v>
      </c>
      <c r="D14" s="29" t="s">
        <v>37</v>
      </c>
      <c r="E14" s="4" t="s">
        <v>38</v>
      </c>
      <c r="F14" s="6"/>
      <c r="G14" s="7" t="s">
        <v>38</v>
      </c>
      <c r="H14" s="7">
        <v>10</v>
      </c>
      <c r="I14" s="7">
        <v>10</v>
      </c>
      <c r="J14" s="7"/>
    </row>
    <row r="15" ht="29" customHeight="1" spans="1:10">
      <c r="A15" s="27"/>
      <c r="B15" s="12"/>
      <c r="C15" s="28" t="s">
        <v>39</v>
      </c>
      <c r="D15" s="6" t="s">
        <v>40</v>
      </c>
      <c r="E15" s="30" t="s">
        <v>41</v>
      </c>
      <c r="F15" s="6"/>
      <c r="G15" s="31">
        <v>0.9</v>
      </c>
      <c r="H15" s="7">
        <v>15</v>
      </c>
      <c r="I15" s="7">
        <v>15</v>
      </c>
      <c r="J15" s="7"/>
    </row>
    <row r="16" ht="39" customHeight="1" spans="1:10">
      <c r="A16" s="27"/>
      <c r="B16" s="12"/>
      <c r="C16" s="28" t="s">
        <v>42</v>
      </c>
      <c r="D16" s="6" t="s">
        <v>43</v>
      </c>
      <c r="E16" s="30">
        <v>1</v>
      </c>
      <c r="F16" s="6"/>
      <c r="G16" s="31">
        <v>1</v>
      </c>
      <c r="H16" s="7">
        <v>10</v>
      </c>
      <c r="I16" s="7">
        <v>10</v>
      </c>
      <c r="J16" s="7"/>
    </row>
    <row r="17" ht="42" customHeight="1" spans="1:10">
      <c r="A17" s="27"/>
      <c r="B17" s="12"/>
      <c r="C17" s="28" t="s">
        <v>44</v>
      </c>
      <c r="D17" s="6" t="s">
        <v>45</v>
      </c>
      <c r="E17" s="30">
        <v>1</v>
      </c>
      <c r="F17" s="6"/>
      <c r="G17" s="31">
        <v>1</v>
      </c>
      <c r="H17" s="7">
        <v>10</v>
      </c>
      <c r="I17" s="7">
        <v>10</v>
      </c>
      <c r="J17" s="7"/>
    </row>
    <row r="18" ht="29" customHeight="1" spans="1:10">
      <c r="A18" s="27"/>
      <c r="B18" s="32"/>
      <c r="C18" s="32" t="s">
        <v>46</v>
      </c>
      <c r="D18" s="33" t="s">
        <v>47</v>
      </c>
      <c r="E18" s="30" t="s">
        <v>48</v>
      </c>
      <c r="F18" s="6"/>
      <c r="G18" s="34" t="s">
        <v>49</v>
      </c>
      <c r="H18" s="7">
        <v>5</v>
      </c>
      <c r="I18" s="7">
        <v>5</v>
      </c>
      <c r="J18" s="7"/>
    </row>
    <row r="19" ht="39.75" customHeight="1" spans="1:10">
      <c r="A19" s="27"/>
      <c r="B19" s="26" t="s">
        <v>50</v>
      </c>
      <c r="C19" s="26" t="s">
        <v>51</v>
      </c>
      <c r="D19" s="7" t="s">
        <v>52</v>
      </c>
      <c r="E19" s="30" t="s">
        <v>53</v>
      </c>
      <c r="F19" s="6"/>
      <c r="G19" s="31" t="s">
        <v>53</v>
      </c>
      <c r="H19" s="7">
        <v>15</v>
      </c>
      <c r="I19" s="7">
        <v>15</v>
      </c>
      <c r="J19" s="7"/>
    </row>
    <row r="20" ht="39.75" customHeight="1" spans="1:10">
      <c r="A20" s="27"/>
      <c r="B20" s="32"/>
      <c r="C20" s="26" t="s">
        <v>54</v>
      </c>
      <c r="D20" s="7" t="s">
        <v>55</v>
      </c>
      <c r="E20" s="4" t="s">
        <v>56</v>
      </c>
      <c r="F20" s="6"/>
      <c r="G20" s="7" t="s">
        <v>57</v>
      </c>
      <c r="H20" s="7">
        <v>15</v>
      </c>
      <c r="I20" s="7">
        <v>15</v>
      </c>
      <c r="J20" s="7"/>
    </row>
    <row r="21" ht="57.95" customHeight="1" spans="1:10">
      <c r="A21" s="27"/>
      <c r="B21" s="26" t="s">
        <v>58</v>
      </c>
      <c r="C21" s="26" t="s">
        <v>59</v>
      </c>
      <c r="D21" s="26" t="s">
        <v>60</v>
      </c>
      <c r="E21" s="35" t="s">
        <v>41</v>
      </c>
      <c r="F21" s="10"/>
      <c r="G21" s="36">
        <v>1</v>
      </c>
      <c r="H21" s="26">
        <v>10</v>
      </c>
      <c r="I21" s="26">
        <v>10</v>
      </c>
      <c r="J21" s="26"/>
    </row>
    <row r="22" ht="30" customHeight="1" spans="1:10">
      <c r="A22" s="37" t="s">
        <v>61</v>
      </c>
      <c r="B22" s="37"/>
      <c r="C22" s="37"/>
      <c r="D22" s="37"/>
      <c r="E22" s="37"/>
      <c r="F22" s="37"/>
      <c r="G22" s="37"/>
      <c r="H22" s="37">
        <f>SUM(H14:H21)+H7</f>
        <v>100</v>
      </c>
      <c r="I22" s="41">
        <f>SUM(I14:I21)+J7</f>
        <v>98.6298815740637</v>
      </c>
      <c r="J22" s="28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8"/>
    <mergeCell ref="B19:B20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2023-06-07T03:03:29Z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F551D6AEC7354ED1A91FF5037660478E_13</vt:lpwstr>
  </property>
</Properties>
</file>