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<sst xmlns="http://schemas.openxmlformats.org/spreadsheetml/2006/main" count="90" uniqueCount="76">
  <si>
    <t xml:space="preserve">项目支出绩效自评表 </t>
  </si>
  <si>
    <t>（2022年度）</t>
  </si>
  <si>
    <t>项目名称</t>
  </si>
  <si>
    <t>社会组织党建支持</t>
  </si>
  <si>
    <t>主管部门</t>
  </si>
  <si>
    <t>北京市委社会工委市民政局</t>
  </si>
  <si>
    <t>实施单位</t>
  </si>
  <si>
    <t>北京市社会组织管理中心</t>
  </si>
  <si>
    <t>项目负责人</t>
  </si>
  <si>
    <t>岳金柱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</si>
  <si>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</si>
  <si>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</si>
  <si>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</si>
  <si>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</si>
  <si>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</si>
  <si>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</si>
  <si>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</si>
  <si>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</si>
  <si>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</si>
  <si>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</si>
  <si>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</si>
  <si>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</si>
  <si>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</si>
  <si>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</si>
  <si>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</si>
  <si>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</si>
  <si>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对社会组织党建管理岗位经费进行补贴，对联合党委工作提供经费保障，完善工作机制和保障机制，完成社会组织党组织和党的工作覆盖的任务目标，不断增强党组织的功能作用，保证社会组织健康有序发展。</t>
  </si>
  <si>
    <t>年度总体目标完成情况综述：
通过对337个“党建管理岗位”进行补贴支持，对52家联合党委进行工作经费支持等工作，有效促进联合党委以及社会组织党支部提高党建水平、创新党建模式、提升服务能力，形成社会组织党务人才队伍建设的长效机制。通过扎实工作，促进全市社会组织党的组织和党的工作覆盖率逐步提升；以党建促业务，有效推动获得岗位支持的社会组织提高工作水平，促进其内部治理更加规范，服务能力明显提升；同时，党组织的政治核心作用得到有效发挥，引领和推动社会组织科学、健康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</si>
  <si>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</si>
  <si>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</si>
  <si>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</si>
  <si>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</si>
  <si>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</si>
  <si>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</si>
  <si>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</si>
  <si>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</si>
  <si>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</si>
  <si>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支持社会组织党建管理岗位数量</t>
  </si>
  <si>
    <t>≥300个</t>
  </si>
  <si>
    <t>337个</t>
  </si>
  <si>
    <t>支持联合党委数量</t>
  </si>
  <si>
    <t>≥50家</t>
  </si>
  <si>
    <t>52家</t>
  </si>
  <si>
    <t>质量指标</t>
  </si>
  <si>
    <t>联合党委党建工作考核结果优良率</t>
  </si>
  <si>
    <t>≥80%</t>
  </si>
  <si>
    <t>偏差原因分析：受疫情影响，党建工作开展受限，导致考核结果欠佳。
改进措施：加快推进工作进度。</t>
  </si>
  <si>
    <t>社会组织党建管理岗考核结果优良率</t>
  </si>
  <si>
    <t>经费支出与《经费管理办法》的符合度</t>
  </si>
  <si>
    <t>进度指标</t>
  </si>
  <si>
    <t>截至2022年6月底前社会组织党建工作任务目标下达率</t>
  </si>
  <si>
    <t>截至2022年7月底经费发放率</t>
  </si>
  <si>
    <t>≥50%</t>
  </si>
  <si>
    <t>偏差原因分析：由于疫情原因影响工作进度，到8月份发放率达到50%。
改进措施：今后将提前做好预算编报计划及发放准备工作。</t>
  </si>
  <si>
    <t>截至2022年12月底经费发放率</t>
  </si>
  <si>
    <t>≥90%</t>
  </si>
  <si>
    <t>截至2022年12月底前社会组织党建工作考核完成率</t>
  </si>
  <si>
    <t>成本指标</t>
  </si>
  <si>
    <t>社会组织党建管理岗位补贴预算控制数</t>
  </si>
  <si>
    <t>≤1910.4万元</t>
  </si>
  <si>
    <t>1863.013628万元</t>
  </si>
  <si>
    <t>联合党委工作经费预算控制数</t>
  </si>
  <si>
    <t>≤1006.6万元</t>
  </si>
  <si>
    <t>1006.6万元</t>
  </si>
  <si>
    <t>效
益
指
标
(20分)</t>
  </si>
  <si>
    <t>社会效益指标</t>
  </si>
  <si>
    <t>社会组织党组织和党的工作覆盖的任务目标完成度</t>
  </si>
  <si>
    <t>可持续影响指标</t>
  </si>
  <si>
    <t>不断提升社会组织党建工作成效</t>
  </si>
  <si>
    <t>优良中低差</t>
  </si>
  <si>
    <t>优</t>
  </si>
  <si>
    <t>满意
度指
标
(20分)</t>
  </si>
  <si>
    <t>服务对象
满意度指标</t>
  </si>
  <si>
    <t>社会组织党建管理岗位人员满意度</t>
  </si>
  <si>
    <t>联合党委满意度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</si>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</sst>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8" borderId="23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1" topLeftCell="A12" workbookViewId="0">
      <selection activeCell="J8" sqref="J8"/>
    </sheetView>
  </sheetViews>
  <sheetFormatPr defaultColWidth="9" defaultRowHeight="15"/>
  <cols>
    <col min="1" max="3" width="9" style="1"/>
    <col min="4" max="4" width="15.5859375" style="1" customWidth="1"/>
    <col min="5" max="5" width="12.078125" style="1" customWidth="1"/>
    <col min="6" max="6" width="12.25" style="1" customWidth="1"/>
    <col min="7" max="7" width="13.1015625" style="1" customWidth="1"/>
    <col min="8" max="9" width="10.625" style="1" customWidth="1"/>
    <col min="10" max="10" width="16.29687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 t="shared" ref="E7:G7" si="0">SUM(E8:E10)</f>
        <v>4035.6</v>
      </c>
      <c r="F7" s="15">
        <f t="shared" si="0"/>
        <v>2917</v>
      </c>
      <c r="G7" s="15">
        <f t="shared" si="0"/>
        <v>2869.613628</v>
      </c>
      <c r="H7" s="16">
        <v>10</v>
      </c>
      <c r="I7" s="36">
        <f>G7/F7</f>
        <v>0.983755100445663</v>
      </c>
      <c r="J7" s="37">
        <f>H7*I7</f>
        <v>9.83755100445663</v>
      </c>
    </row>
    <row r="8" ht="31" customHeight="1" spans="1:10">
      <c r="A8" s="12"/>
      <c r="B8" s="13"/>
      <c r="C8" s="14"/>
      <c r="D8" s="7" t="s">
        <v>19</v>
      </c>
      <c r="E8" s="15">
        <v>4035.6</v>
      </c>
      <c r="F8" s="15">
        <v>2917</v>
      </c>
      <c r="G8" s="15">
        <v>2869.613628</v>
      </c>
      <c r="H8" s="7" t="s">
        <v>20</v>
      </c>
      <c r="I8" s="36">
        <f>G8/F8</f>
        <v>0.983755100445663</v>
      </c>
      <c r="J8" s="7" t="s">
        <v>20</v>
      </c>
    </row>
    <row r="9" ht="31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38"/>
    </row>
    <row r="12" ht="135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3" customHeight="1" spans="1:10">
      <c r="A14" s="26"/>
      <c r="B14" s="27" t="s">
        <v>35</v>
      </c>
      <c r="C14" s="27" t="s">
        <v>36</v>
      </c>
      <c r="D14" s="4" t="s">
        <v>37</v>
      </c>
      <c r="E14" s="28" t="s">
        <v>38</v>
      </c>
      <c r="F14" s="28"/>
      <c r="G14" s="29" t="s">
        <v>39</v>
      </c>
      <c r="H14" s="6">
        <v>5</v>
      </c>
      <c r="I14" s="7">
        <v>5</v>
      </c>
      <c r="J14" s="7"/>
    </row>
    <row r="15" ht="25" customHeight="1" spans="1:10">
      <c r="A15" s="26"/>
      <c r="B15" s="30"/>
      <c r="C15" s="30"/>
      <c r="D15" s="4" t="s">
        <v>40</v>
      </c>
      <c r="E15" s="4" t="s">
        <v>41</v>
      </c>
      <c r="F15" s="6"/>
      <c r="G15" s="29" t="s">
        <v>42</v>
      </c>
      <c r="H15" s="6">
        <v>5</v>
      </c>
      <c r="I15" s="7">
        <v>5</v>
      </c>
      <c r="J15" s="7"/>
    </row>
    <row r="16" ht="85" customHeight="1" spans="1:10">
      <c r="A16" s="26"/>
      <c r="B16" s="30"/>
      <c r="C16" s="27" t="s">
        <v>43</v>
      </c>
      <c r="D16" s="7" t="s">
        <v>44</v>
      </c>
      <c r="E16" s="31" t="s">
        <v>45</v>
      </c>
      <c r="F16" s="6"/>
      <c r="G16" s="32">
        <v>0.77</v>
      </c>
      <c r="H16" s="7">
        <v>5</v>
      </c>
      <c r="I16" s="7">
        <f>H16*G16</f>
        <v>3.85</v>
      </c>
      <c r="J16" s="39" t="s">
        <v>46</v>
      </c>
    </row>
    <row r="17" ht="33" customHeight="1" spans="1:10">
      <c r="A17" s="26"/>
      <c r="B17" s="30"/>
      <c r="C17" s="30"/>
      <c r="D17" s="7" t="s">
        <v>47</v>
      </c>
      <c r="E17" s="4" t="s">
        <v>45</v>
      </c>
      <c r="F17" s="6"/>
      <c r="G17" s="32">
        <v>0.9</v>
      </c>
      <c r="H17" s="7">
        <v>5</v>
      </c>
      <c r="I17" s="7">
        <v>5</v>
      </c>
      <c r="J17" s="7"/>
    </row>
    <row r="18" ht="32" customHeight="1" spans="1:10">
      <c r="A18" s="26"/>
      <c r="B18" s="30"/>
      <c r="C18" s="33"/>
      <c r="D18" s="7" t="s">
        <v>48</v>
      </c>
      <c r="E18" s="4" t="s">
        <v>45</v>
      </c>
      <c r="F18" s="6"/>
      <c r="G18" s="32">
        <v>1</v>
      </c>
      <c r="H18" s="7">
        <v>5</v>
      </c>
      <c r="I18" s="7">
        <v>5</v>
      </c>
      <c r="J18" s="7"/>
    </row>
    <row r="19" ht="46" customHeight="1" spans="1:10">
      <c r="A19" s="26"/>
      <c r="B19" s="30"/>
      <c r="C19" s="27" t="s">
        <v>49</v>
      </c>
      <c r="D19" s="7" t="s">
        <v>50</v>
      </c>
      <c r="E19" s="31">
        <v>1</v>
      </c>
      <c r="F19" s="6"/>
      <c r="G19" s="32">
        <v>1</v>
      </c>
      <c r="H19" s="7">
        <v>4</v>
      </c>
      <c r="I19" s="7">
        <v>4</v>
      </c>
      <c r="J19" s="7"/>
    </row>
    <row r="20" ht="94" customHeight="1" spans="1:10">
      <c r="A20" s="26"/>
      <c r="B20" s="30"/>
      <c r="C20" s="30"/>
      <c r="D20" s="7" t="s">
        <v>51</v>
      </c>
      <c r="E20" s="31" t="s">
        <v>52</v>
      </c>
      <c r="F20" s="6"/>
      <c r="G20" s="7">
        <v>0</v>
      </c>
      <c r="H20" s="7">
        <v>4</v>
      </c>
      <c r="I20" s="7">
        <v>0</v>
      </c>
      <c r="J20" s="39" t="s">
        <v>53</v>
      </c>
    </row>
    <row r="21" ht="25.5" spans="1:10">
      <c r="A21" s="26"/>
      <c r="B21" s="30"/>
      <c r="C21" s="30"/>
      <c r="D21" s="7" t="s">
        <v>54</v>
      </c>
      <c r="E21" s="4" t="s">
        <v>55</v>
      </c>
      <c r="F21" s="4"/>
      <c r="G21" s="32">
        <v>0.98</v>
      </c>
      <c r="H21" s="7">
        <v>4</v>
      </c>
      <c r="I21" s="7">
        <v>4</v>
      </c>
      <c r="J21" s="39"/>
    </row>
    <row r="22" ht="38.25" spans="1:10">
      <c r="A22" s="26"/>
      <c r="B22" s="30"/>
      <c r="C22" s="33"/>
      <c r="D22" s="7" t="s">
        <v>56</v>
      </c>
      <c r="E22" s="31">
        <v>1</v>
      </c>
      <c r="F22" s="6"/>
      <c r="G22" s="32">
        <v>1</v>
      </c>
      <c r="H22" s="7">
        <v>5</v>
      </c>
      <c r="I22" s="7">
        <v>5</v>
      </c>
      <c r="J22" s="39"/>
    </row>
    <row r="23" ht="31" customHeight="1" spans="1:10">
      <c r="A23" s="26"/>
      <c r="B23" s="30"/>
      <c r="C23" s="27" t="s">
        <v>57</v>
      </c>
      <c r="D23" s="7" t="s">
        <v>58</v>
      </c>
      <c r="E23" s="4" t="s">
        <v>59</v>
      </c>
      <c r="F23" s="6"/>
      <c r="G23" s="7" t="s">
        <v>60</v>
      </c>
      <c r="H23" s="7">
        <v>4</v>
      </c>
      <c r="I23" s="7">
        <v>4</v>
      </c>
      <c r="J23" s="39"/>
    </row>
    <row r="24" ht="32" customHeight="1" spans="1:10">
      <c r="A24" s="26"/>
      <c r="B24" s="30"/>
      <c r="C24" s="30"/>
      <c r="D24" s="7" t="s">
        <v>61</v>
      </c>
      <c r="E24" s="4" t="s">
        <v>62</v>
      </c>
      <c r="F24" s="6"/>
      <c r="G24" s="7" t="s">
        <v>63</v>
      </c>
      <c r="H24" s="7">
        <v>4</v>
      </c>
      <c r="I24" s="7">
        <v>4</v>
      </c>
      <c r="J24" s="39"/>
    </row>
    <row r="25" ht="44" customHeight="1" spans="1:10">
      <c r="A25" s="26"/>
      <c r="B25" s="27" t="s">
        <v>64</v>
      </c>
      <c r="C25" s="27" t="s">
        <v>65</v>
      </c>
      <c r="D25" s="7" t="s">
        <v>66</v>
      </c>
      <c r="E25" s="4" t="s">
        <v>45</v>
      </c>
      <c r="F25" s="6"/>
      <c r="G25" s="32">
        <v>1</v>
      </c>
      <c r="H25" s="7">
        <v>10</v>
      </c>
      <c r="I25" s="7">
        <v>10</v>
      </c>
      <c r="J25" s="7"/>
    </row>
    <row r="26" ht="32" customHeight="1" spans="1:10">
      <c r="A26" s="26"/>
      <c r="B26" s="30"/>
      <c r="C26" s="27" t="s">
        <v>67</v>
      </c>
      <c r="D26" s="7" t="s">
        <v>68</v>
      </c>
      <c r="E26" s="4" t="s">
        <v>69</v>
      </c>
      <c r="F26" s="6"/>
      <c r="G26" s="7" t="s">
        <v>70</v>
      </c>
      <c r="H26" s="7">
        <v>10</v>
      </c>
      <c r="I26" s="7">
        <v>10</v>
      </c>
      <c r="J26" s="7"/>
    </row>
    <row r="27" ht="33" customHeight="1" spans="1:10">
      <c r="A27" s="26"/>
      <c r="B27" s="27" t="s">
        <v>71</v>
      </c>
      <c r="C27" s="27" t="s">
        <v>72</v>
      </c>
      <c r="D27" s="7" t="s">
        <v>73</v>
      </c>
      <c r="E27" s="4" t="s">
        <v>55</v>
      </c>
      <c r="F27" s="6"/>
      <c r="G27" s="32">
        <v>0.94</v>
      </c>
      <c r="H27" s="7">
        <v>10</v>
      </c>
      <c r="I27" s="7">
        <v>10</v>
      </c>
      <c r="J27" s="7"/>
    </row>
    <row r="28" ht="26" customHeight="1" spans="1:10">
      <c r="A28" s="26"/>
      <c r="B28" s="30"/>
      <c r="C28" s="30"/>
      <c r="D28" s="27" t="s">
        <v>74</v>
      </c>
      <c r="E28" s="8" t="s">
        <v>55</v>
      </c>
      <c r="F28" s="10"/>
      <c r="G28" s="34">
        <v>0.97</v>
      </c>
      <c r="H28" s="27">
        <v>10</v>
      </c>
      <c r="I28" s="27">
        <v>10</v>
      </c>
      <c r="J28" s="27"/>
    </row>
    <row r="29" ht="30" customHeight="1" spans="1:10">
      <c r="A29" s="35" t="s">
        <v>75</v>
      </c>
      <c r="B29" s="35"/>
      <c r="C29" s="35"/>
      <c r="D29" s="35"/>
      <c r="E29" s="35"/>
      <c r="F29" s="35"/>
      <c r="G29" s="35"/>
      <c r="H29" s="35">
        <f>SUM(H14:H28)+H7</f>
        <v>100</v>
      </c>
      <c r="I29" s="40">
        <f>SUM(I14:I28)+J7</f>
        <v>94.6875510044566</v>
      </c>
      <c r="J29" s="29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4"/>
    <mergeCell ref="B25:B26"/>
    <mergeCell ref="B27:B28"/>
    <mergeCell ref="C14:C15"/>
    <mergeCell ref="C16:C18"/>
    <mergeCell ref="C19:C22"/>
    <mergeCell ref="C23:C24"/>
    <mergeCell ref="C27:C28"/>
    <mergeCell ref="A6:C10"/>
  </mergeCells>
  <printOptions horizontalCentered="1"/>
  <pageMargins left="0.700694444444445" right="0.700694444444445" top="0.751388888888889" bottom="0.751388888888889" header="0.297916666666667" footer="0.297916666666667"/>
  <pageSetup paperSize="9" scale="65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2023-04-27T08:28:00Z</dcterms:created>
  <dcterms:modified xsi:type="dcterms:W3CDTF">2023-06-07T02:59:41Z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EBC13A09463443EE9AE00E802EE9503E_13</vt:lpwstr>
  </property>
  <property fmtid="{D5CDD505-2E9C-101B-9397-08002B2CF9AE}" pid="3" name="KSOProductBuildVer">
    <vt:lpwstr>2052-11.1.0.14309</vt:lpwstr>
  </property>
</Properties>
</file>