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定版）" sheetId="1" r:id="rId1"/>
  </sheets>
  <definedNames>
    <definedName name="_xlnm.Print_Area" localSheetId="0">'自评表（定版）'!$A$1:$J$22</definedName>
  </definedNames>
  <calcPr calcId="144525"/>
</workbook>
</file>

<file path=xl/sharedStrings.xml><?xml version="1.0" encoding="utf-8"?>
<sst xmlns="http://schemas.openxmlformats.org/spreadsheetml/2006/main" count="73" uniqueCount="61">
  <si>
    <t xml:space="preserve">项目支出绩效自评表 </t>
  </si>
  <si>
    <t>（2022年度）</t>
  </si>
  <si>
    <t>项目名称</t>
  </si>
  <si>
    <t>北京市养老服务事务中心业务管理经费</t>
  </si>
  <si>
    <t>主管部门</t>
  </si>
  <si>
    <t>北京市委社会工委市民政局</t>
  </si>
  <si>
    <t>实施单位</t>
  </si>
  <si>
    <t>北京市养老服务事务中心</t>
  </si>
  <si>
    <t>项目负责人</t>
  </si>
  <si>
    <t>尚振坤  姜国辉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</si>
  <si>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</si>
  <si>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</si>
  <si>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</si>
  <si>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</si>
  <si>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</si>
  <si>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</si>
  <si>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</si>
  <si>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</si>
  <si>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</si>
  <si>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</si>
  <si>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</si>
  <si>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</si>
  <si>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</si>
  <si>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</si>
  <si>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</si>
  <si>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</si>
  <si>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1、通过内控咨询，规范中心财务管理，强化内部控制，持续提升内部管理水平。 2、保障退休人员重大活动经费。3、通过法律咨询服务，确保养老服务事务中心各项工作、活动符合国家法律法规相关要求，以最大限度地预防法律纠纷问题。</t>
  </si>
  <si>
    <t>年度总体目标完成情况综述：
1、完成内控咨询项目，规范单位财务管理，强化内部控制，持续提升内部管理水平。 2、完成保障退休人员重大活动经费完成。3、完成法律咨询服务，保障了养老服务事务中心工作、活动符合国家法律法规相关要求，有效预防法律纠纷问题。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</si>
  <si>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</si>
  <si>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</si>
  <si>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</si>
  <si>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</si>
  <si>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</si>
  <si>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</si>
  <si>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</si>
  <si>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(55分)</t>
  </si>
  <si>
    <t>数量指标</t>
  </si>
  <si>
    <t>慰问退休人员人数</t>
  </si>
  <si>
    <t>25人</t>
  </si>
  <si>
    <t>内控咨询覆盖模块</t>
  </si>
  <si>
    <t>6个</t>
  </si>
  <si>
    <t>质量指标</t>
  </si>
  <si>
    <t>内控咨询达到验收标准</t>
  </si>
  <si>
    <t>≥95%</t>
  </si>
  <si>
    <t>进度指标</t>
  </si>
  <si>
    <t>截止到2022年12月底工作完成度</t>
  </si>
  <si>
    <t>成本指标</t>
  </si>
  <si>
    <t>项目预算控制数</t>
  </si>
  <si>
    <t>≤19.2万元</t>
  </si>
  <si>
    <t>18.88773万元</t>
  </si>
  <si>
    <t>效益指标
(15分)</t>
  </si>
  <si>
    <t>社会效益指标</t>
  </si>
  <si>
    <t>保证业务顺利开展</t>
  </si>
  <si>
    <t>优良中低差</t>
  </si>
  <si>
    <t>优</t>
  </si>
  <si>
    <t>满意度指标
(20分)</t>
  </si>
  <si>
    <t>服务对象
满意度指标</t>
  </si>
  <si>
    <t>内控手册使用者满意度</t>
  </si>
  <si>
    <t>法律咨询服务满意度</t>
  </si>
  <si>
    <t>≥98%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</si>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</sst>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  <numFmt numFmtId="178" formatCode="0.00_ "/>
  </numFmts>
  <fonts count="24">
    <font>
      <sz val="12"/>
      <color indexed="8"/>
      <name val="等线"/>
      <charset val="134"/>
    </font>
    <font>
      <sz val="10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indexed="8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6" borderId="6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2" borderId="9" applyNumberFormat="0" applyAlignment="0" applyProtection="0">
      <alignment vertical="center"/>
    </xf>
    <xf numFmtId="0" fontId="19" fillId="2" borderId="5" applyNumberFormat="0" applyAlignment="0" applyProtection="0">
      <alignment vertical="center"/>
    </xf>
    <xf numFmtId="0" fontId="20" fillId="9" borderId="10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 wrapText="1"/>
    </xf>
    <xf numFmtId="178" fontId="4" fillId="2" borderId="1" xfId="0" applyNumberFormat="1" applyFont="1" applyFill="1" applyBorder="1" applyAlignment="1">
      <alignment horizontal="center" vertical="center" wrapText="1"/>
    </xf>
    <xf numFmtId="178" fontId="5" fillId="2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="85" zoomScaleNormal="101" workbookViewId="0">
      <selection activeCell="J8" sqref="J8"/>
    </sheetView>
  </sheetViews>
  <sheetFormatPr defaultColWidth="9" defaultRowHeight="15"/>
  <cols>
    <col min="1" max="3" width="9" style="2"/>
    <col min="4" max="4" width="13.03125" style="2" customWidth="1"/>
    <col min="5" max="10" width="10.625" style="2" customWidth="1"/>
    <col min="11" max="16384" width="9" style="2"/>
  </cols>
  <sheetData>
    <row r="1" ht="44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30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="1" customFormat="1" ht="30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30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4" t="s">
        <v>7</v>
      </c>
      <c r="I4" s="4"/>
      <c r="J4" s="4"/>
    </row>
    <row r="5" s="1" customFormat="1" ht="30" customHeight="1" spans="1:10">
      <c r="A5" s="4" t="s">
        <v>8</v>
      </c>
      <c r="B5" s="4"/>
      <c r="C5" s="4"/>
      <c r="D5" s="4" t="s">
        <v>9</v>
      </c>
      <c r="E5" s="4"/>
      <c r="F5" s="4"/>
      <c r="G5" s="4" t="s">
        <v>10</v>
      </c>
      <c r="H5" s="4">
        <v>65868811</v>
      </c>
      <c r="I5" s="4"/>
      <c r="J5" s="4"/>
    </row>
    <row r="6" s="1" customFormat="1" ht="30" customHeight="1" spans="1:10">
      <c r="A6" s="4" t="s">
        <v>11</v>
      </c>
      <c r="B6" s="4"/>
      <c r="C6" s="4"/>
      <c r="D6" s="5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s="1" customFormat="1" ht="30" customHeight="1" spans="1:10">
      <c r="A7" s="4"/>
      <c r="B7" s="4"/>
      <c r="C7" s="4"/>
      <c r="D7" s="4" t="s">
        <v>18</v>
      </c>
      <c r="E7" s="6">
        <v>19.2</v>
      </c>
      <c r="F7" s="6">
        <v>19.2</v>
      </c>
      <c r="G7" s="6">
        <v>18.77883</v>
      </c>
      <c r="H7" s="7">
        <v>10</v>
      </c>
      <c r="I7" s="20">
        <f>G7/F7</f>
        <v>0.9780640625</v>
      </c>
      <c r="J7" s="21">
        <f>H7*I7</f>
        <v>9.780640625</v>
      </c>
    </row>
    <row r="8" s="1" customFormat="1" ht="30" customHeight="1" spans="1:10">
      <c r="A8" s="4"/>
      <c r="B8" s="4"/>
      <c r="C8" s="4"/>
      <c r="D8" s="4" t="s">
        <v>19</v>
      </c>
      <c r="E8" s="6">
        <v>19.2</v>
      </c>
      <c r="F8" s="6">
        <v>19.2</v>
      </c>
      <c r="G8" s="6">
        <v>18.77883</v>
      </c>
      <c r="H8" s="4" t="s">
        <v>20</v>
      </c>
      <c r="I8" s="20">
        <f>G8/F8</f>
        <v>0.9780640625</v>
      </c>
      <c r="J8" s="4" t="s">
        <v>20</v>
      </c>
    </row>
    <row r="9" s="1" customFormat="1" ht="30" customHeight="1" spans="1:10">
      <c r="A9" s="4"/>
      <c r="B9" s="4"/>
      <c r="C9" s="4"/>
      <c r="D9" s="4" t="s">
        <v>21</v>
      </c>
      <c r="E9" s="4"/>
      <c r="F9" s="4"/>
      <c r="G9" s="4"/>
      <c r="H9" s="4" t="s">
        <v>20</v>
      </c>
      <c r="I9" s="4" t="s">
        <v>20</v>
      </c>
      <c r="J9" s="4" t="s">
        <v>20</v>
      </c>
    </row>
    <row r="10" s="1" customFormat="1" ht="30" customHeight="1" spans="1:10">
      <c r="A10" s="4"/>
      <c r="B10" s="4"/>
      <c r="C10" s="4"/>
      <c r="D10" s="4" t="s">
        <v>22</v>
      </c>
      <c r="E10" s="4"/>
      <c r="F10" s="4"/>
      <c r="G10" s="4"/>
      <c r="H10" s="4" t="s">
        <v>20</v>
      </c>
      <c r="I10" s="4" t="s">
        <v>20</v>
      </c>
      <c r="J10" s="4" t="s">
        <v>20</v>
      </c>
    </row>
    <row r="11" s="1" customFormat="1" ht="30" customHeight="1" spans="1:10">
      <c r="A11" s="8" t="s">
        <v>23</v>
      </c>
      <c r="B11" s="4" t="s">
        <v>24</v>
      </c>
      <c r="C11" s="4"/>
      <c r="D11" s="4"/>
      <c r="E11" s="4"/>
      <c r="F11" s="4"/>
      <c r="G11" s="9" t="s">
        <v>25</v>
      </c>
      <c r="H11" s="9"/>
      <c r="I11" s="9"/>
      <c r="J11" s="9"/>
    </row>
    <row r="12" s="1" customFormat="1" ht="91" customHeight="1" spans="1:10">
      <c r="A12" s="8"/>
      <c r="B12" s="10" t="s">
        <v>26</v>
      </c>
      <c r="C12" s="10"/>
      <c r="D12" s="10"/>
      <c r="E12" s="10"/>
      <c r="F12" s="10"/>
      <c r="G12" s="10" t="s">
        <v>27</v>
      </c>
      <c r="H12" s="10"/>
      <c r="I12" s="10"/>
      <c r="J12" s="10"/>
    </row>
    <row r="13" s="1" customFormat="1" ht="45" customHeight="1" spans="1:10">
      <c r="A13" s="8" t="s">
        <v>28</v>
      </c>
      <c r="B13" s="4" t="s">
        <v>29</v>
      </c>
      <c r="C13" s="4" t="s">
        <v>30</v>
      </c>
      <c r="D13" s="4" t="s">
        <v>31</v>
      </c>
      <c r="E13" s="4" t="s">
        <v>32</v>
      </c>
      <c r="F13" s="4"/>
      <c r="G13" s="4" t="s">
        <v>33</v>
      </c>
      <c r="H13" s="11" t="s">
        <v>15</v>
      </c>
      <c r="I13" s="4" t="s">
        <v>17</v>
      </c>
      <c r="J13" s="4" t="s">
        <v>34</v>
      </c>
    </row>
    <row r="14" s="1" customFormat="1" ht="34" customHeight="1" spans="1:10">
      <c r="A14" s="8"/>
      <c r="B14" s="4" t="s">
        <v>35</v>
      </c>
      <c r="C14" s="4" t="s">
        <v>36</v>
      </c>
      <c r="D14" s="12" t="s">
        <v>37</v>
      </c>
      <c r="E14" s="13" t="s">
        <v>38</v>
      </c>
      <c r="F14" s="14"/>
      <c r="G14" s="4" t="s">
        <v>38</v>
      </c>
      <c r="H14" s="4">
        <v>10</v>
      </c>
      <c r="I14" s="4">
        <v>10</v>
      </c>
      <c r="J14" s="4"/>
    </row>
    <row r="15" s="1" customFormat="1" ht="34" customHeight="1" spans="1:10">
      <c r="A15" s="8"/>
      <c r="B15" s="4"/>
      <c r="C15" s="4"/>
      <c r="D15" s="12" t="s">
        <v>39</v>
      </c>
      <c r="E15" s="13" t="s">
        <v>40</v>
      </c>
      <c r="F15" s="14"/>
      <c r="G15" s="4" t="s">
        <v>40</v>
      </c>
      <c r="H15" s="4">
        <v>10</v>
      </c>
      <c r="I15" s="4">
        <v>10</v>
      </c>
      <c r="J15" s="4"/>
    </row>
    <row r="16" s="1" customFormat="1" ht="34" customHeight="1" spans="1:10">
      <c r="A16" s="8"/>
      <c r="B16" s="4"/>
      <c r="C16" s="4" t="s">
        <v>41</v>
      </c>
      <c r="D16" s="10" t="s">
        <v>42</v>
      </c>
      <c r="E16" s="15" t="s">
        <v>43</v>
      </c>
      <c r="F16" s="16"/>
      <c r="G16" s="17">
        <v>1</v>
      </c>
      <c r="H16" s="4">
        <v>10</v>
      </c>
      <c r="I16" s="4">
        <v>10</v>
      </c>
      <c r="J16" s="4"/>
    </row>
    <row r="17" s="1" customFormat="1" ht="42" customHeight="1" spans="1:10">
      <c r="A17" s="8"/>
      <c r="B17" s="4"/>
      <c r="C17" s="4" t="s">
        <v>44</v>
      </c>
      <c r="D17" s="10" t="s">
        <v>45</v>
      </c>
      <c r="E17" s="15">
        <v>1</v>
      </c>
      <c r="F17" s="16"/>
      <c r="G17" s="17">
        <v>1</v>
      </c>
      <c r="H17" s="4">
        <v>15</v>
      </c>
      <c r="I17" s="4">
        <v>15</v>
      </c>
      <c r="J17" s="4"/>
    </row>
    <row r="18" s="1" customFormat="1" ht="34" customHeight="1" spans="1:10">
      <c r="A18" s="8"/>
      <c r="B18" s="4"/>
      <c r="C18" s="4" t="s">
        <v>46</v>
      </c>
      <c r="D18" s="10" t="s">
        <v>47</v>
      </c>
      <c r="E18" s="13" t="s">
        <v>48</v>
      </c>
      <c r="F18" s="14"/>
      <c r="G18" s="4" t="s">
        <v>49</v>
      </c>
      <c r="H18" s="4">
        <v>10</v>
      </c>
      <c r="I18" s="4">
        <v>10</v>
      </c>
      <c r="J18" s="4"/>
    </row>
    <row r="19" s="1" customFormat="1" ht="34" customHeight="1" spans="1:10">
      <c r="A19" s="8"/>
      <c r="B19" s="4" t="s">
        <v>50</v>
      </c>
      <c r="C19" s="4" t="s">
        <v>51</v>
      </c>
      <c r="D19" s="10" t="s">
        <v>52</v>
      </c>
      <c r="E19" s="4" t="s">
        <v>53</v>
      </c>
      <c r="F19" s="4"/>
      <c r="G19" s="4" t="s">
        <v>54</v>
      </c>
      <c r="H19" s="4">
        <v>15</v>
      </c>
      <c r="I19" s="4">
        <v>15</v>
      </c>
      <c r="J19" s="4"/>
    </row>
    <row r="20" s="1" customFormat="1" ht="34" customHeight="1" spans="1:10">
      <c r="A20" s="8"/>
      <c r="B20" s="4" t="s">
        <v>55</v>
      </c>
      <c r="C20" s="4" t="s">
        <v>56</v>
      </c>
      <c r="D20" s="12" t="s">
        <v>57</v>
      </c>
      <c r="E20" s="15" t="s">
        <v>43</v>
      </c>
      <c r="F20" s="16"/>
      <c r="G20" s="17">
        <v>0.98</v>
      </c>
      <c r="H20" s="4">
        <v>10</v>
      </c>
      <c r="I20" s="4">
        <v>10</v>
      </c>
      <c r="J20" s="4"/>
    </row>
    <row r="21" s="1" customFormat="1" ht="34" customHeight="1" spans="1:10">
      <c r="A21" s="8"/>
      <c r="B21" s="4"/>
      <c r="C21" s="4"/>
      <c r="D21" s="12" t="s">
        <v>58</v>
      </c>
      <c r="E21" s="15" t="s">
        <v>59</v>
      </c>
      <c r="F21" s="16"/>
      <c r="G21" s="17">
        <v>1</v>
      </c>
      <c r="H21" s="4">
        <v>10</v>
      </c>
      <c r="I21" s="4">
        <v>10</v>
      </c>
      <c r="J21" s="4"/>
    </row>
    <row r="22" s="1" customFormat="1" ht="31" customHeight="1" spans="1:10">
      <c r="A22" s="18" t="s">
        <v>60</v>
      </c>
      <c r="B22" s="18"/>
      <c r="C22" s="18"/>
      <c r="D22" s="18"/>
      <c r="E22" s="18"/>
      <c r="F22" s="18"/>
      <c r="G22" s="18"/>
      <c r="H22" s="19">
        <v>100</v>
      </c>
      <c r="I22" s="22">
        <f>SUM(I14:I21)+J7</f>
        <v>99.780640625</v>
      </c>
      <c r="J22" s="4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11:A12"/>
    <mergeCell ref="A13:A21"/>
    <mergeCell ref="B14:B18"/>
    <mergeCell ref="B20:B21"/>
    <mergeCell ref="C14:C15"/>
    <mergeCell ref="C20:C21"/>
    <mergeCell ref="A6:C10"/>
  </mergeCells>
  <pageMargins left="0.700694444444445" right="0.700694444444445" top="0.751388888888889" bottom="0.751388888888889" header="0.297916666666667" footer="0.297916666666667"/>
  <pageSetup paperSize="9" scale="74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自评表（定版）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2022-04-21T02:50:00Z</dcterms:created>
  <dcterms:modified xsi:type="dcterms:W3CDTF">2023-06-07T03:08:35Z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52F750403FEB46CB9F32875BC2EB1475_13</vt:lpwstr>
  </property>
</Properties>
</file>