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'自评表（模板）'!$A$1:$J$33</definedName>
  </definedNames>
  <calcPr calcId="144525"/>
</workbook>
</file>

<file path=xl/sharedStrings.xml><?xml version="1.0" encoding="utf-8"?>
<sst xmlns="http://schemas.openxmlformats.org/spreadsheetml/2006/main" count="103" uniqueCount="86">
  <si>
    <t xml:space="preserve">项目支出绩效自评表 </t>
  </si>
  <si>
    <t>（2022年度）</t>
  </si>
  <si>
    <t>项目名称</t>
  </si>
  <si>
    <t>行政审批业务管理服务</t>
  </si>
  <si>
    <t>主管部门</t>
  </si>
  <si>
    <t>北京市委社会工委市民政局</t>
  </si>
  <si>
    <t>实施单位</t>
  </si>
  <si>
    <t>市委社会工委市民政局本级</t>
  </si>
  <si>
    <t>项目负责人</t>
  </si>
  <si>
    <t>王大川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</si>
  <si>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</si>
  <si>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</si>
  <si>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</si>
  <si>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</si>
  <si>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</si>
  <si>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</si>
  <si>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</si>
  <si>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</si>
  <si>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</si>
  <si>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</si>
  <si>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</si>
  <si>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</si>
  <si>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</si>
  <si>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</si>
  <si>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</si>
  <si>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</si>
  <si>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按照市政府文件的要求，委托局属社会组织等社会专业力量，对事务所的审计工作进行指导，对审计报告进行审核，为相关单位提供审计咨询服务；委托社会组织进行档案整理等辅助性工作，并进行数字化扫描。依据中共中央办公厅、国务院办公厅《关于改革社会组织管理制度促进社会组织健康有序发展的意见》（中办发[2016]46号）要求，民政部门审查直接登记申请时，要广泛听取意见，根据需要征求有关部门意见或组织专家进行评估。进一步做好深化简政放权、放管结合、优化服务改革工作。</t>
  </si>
  <si>
    <t>年度总体目标完成情况综述：
按照市政府文件的要求，委托局属社会组织等社会专业力量，对事务所的审计工作进行了指导，对审计报告进行了审核，为相关单位提供了审计咨询服务；委托社会组织进行档案整理等辅助性工作，并进行数字化扫描。依据中共中央办公厅、国务院办公厅《关于改革社会组织管理制度促进社会组织健康有序发展的意见》（中办发[2016]46号）要求，民政部门审查直接登记申请时，广泛听取意见，根据需要征求有关部门意见或组织专家进行评估。进一步做好深化简政放权、放管结合、优化服务改革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</si>
  <si>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</si>
  <si>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</si>
  <si>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</si>
  <si>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</si>
  <si>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</si>
  <si>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</si>
  <si>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</si>
  <si>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</si>
  <si>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</si>
  <si>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开具社会组织行政许可辅助服务审计通知单数量</t>
  </si>
  <si>
    <t>99份</t>
  </si>
  <si>
    <t>55份</t>
  </si>
  <si>
    <t>偏差原因：该项目是依申请人自行提出审计申请，方才开具审计通知单。本年度社会组织申请该项目数量较少，故开单数量较少。
改进措施：工作人员要为社会组织获取《法定代表人离任（注销清算）审计申请》提供便利条件，通过电子信箱、审批平台等渠道提供给申请人。</t>
  </si>
  <si>
    <t>北京市级社会组织直接登记评估数量</t>
  </si>
  <si>
    <t>46家</t>
  </si>
  <si>
    <t>档案数字化页数</t>
  </si>
  <si>
    <t>90000页</t>
  </si>
  <si>
    <t>整理社会组织行政许可辅助服务档案数量</t>
  </si>
  <si>
    <t>1000份</t>
  </si>
  <si>
    <t>审核审计机构出具的审计方案及报告数量</t>
  </si>
  <si>
    <t>99个</t>
  </si>
  <si>
    <t>接听社会组织咨询电话数量</t>
  </si>
  <si>
    <t>40000个</t>
  </si>
  <si>
    <t>质量指标</t>
  </si>
  <si>
    <t>社会组织直接登记第三方评估论证聘请专家资质合格率</t>
  </si>
  <si>
    <t>档案数字化信息匹配准确率</t>
  </si>
  <si>
    <t>≥99%</t>
  </si>
  <si>
    <t>行政许可辅助服务与处室工作需求的匹配程度</t>
  </si>
  <si>
    <t>优良中低差</t>
  </si>
  <si>
    <t>优</t>
  </si>
  <si>
    <t>审核审计报告的质量合格率</t>
  </si>
  <si>
    <t>进度指标</t>
  </si>
  <si>
    <t>截至2022年12月31日，项目内容完成率</t>
  </si>
  <si>
    <t>资金支出与合同约定资金支出进度符合率</t>
  </si>
  <si>
    <t>成本指标</t>
  </si>
  <si>
    <t>社会组织直接登记第三方评估论证项目成本</t>
  </si>
  <si>
    <t>≤28.605696万元</t>
  </si>
  <si>
    <t>28.605696万元</t>
  </si>
  <si>
    <t>社会组织审计咨询服务成本</t>
  </si>
  <si>
    <t>≤31.68万元</t>
  </si>
  <si>
    <t>30.69万元</t>
  </si>
  <si>
    <t>档案数字化加工服务成本</t>
  </si>
  <si>
    <t>≤3.6万元</t>
  </si>
  <si>
    <t>3.60万元</t>
  </si>
  <si>
    <t>社会组织行政许可辅助服务成本</t>
  </si>
  <si>
    <t>≤29.2万元</t>
  </si>
  <si>
    <t>29.20万元</t>
  </si>
  <si>
    <t>行政管理经费（购买登记证书）成本</t>
  </si>
  <si>
    <t>≤2.1万元</t>
  </si>
  <si>
    <t>1.32万元</t>
  </si>
  <si>
    <t>效益指标
(10分)</t>
  </si>
  <si>
    <t>社会效益指标</t>
  </si>
  <si>
    <t>对行政审批效率和服务水平的提升作用</t>
  </si>
  <si>
    <t>满意
度指
标
(10分)</t>
  </si>
  <si>
    <t>服务对象
满意度指标</t>
  </si>
  <si>
    <t>收到投诉数量</t>
  </si>
  <si>
    <t>0个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</si>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</sst>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  <numFmt numFmtId="178" formatCode="0.00_);[Red]\(0.00\)"/>
  </numFmts>
  <fonts count="28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22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25" applyNumberFormat="0" applyAlignment="0" applyProtection="0">
      <alignment vertical="center"/>
    </xf>
    <xf numFmtId="0" fontId="21" fillId="13" borderId="21" applyNumberFormat="0" applyAlignment="0" applyProtection="0">
      <alignment vertical="center"/>
    </xf>
    <xf numFmtId="0" fontId="22" fillId="14" borderId="26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27" fillId="0" borderId="0"/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/>
    </xf>
    <xf numFmtId="0" fontId="3" fillId="0" borderId="4" xfId="49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3" fillId="3" borderId="5" xfId="0" applyNumberFormat="1" applyFont="1" applyFill="1" applyBorder="1" applyAlignment="1">
      <alignment horizontal="center" vertical="center" wrapText="1"/>
    </xf>
    <xf numFmtId="9" fontId="2" fillId="3" borderId="5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77" fontId="5" fillId="2" borderId="20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2" fillId="2" borderId="5" xfId="11" applyNumberFormat="1" applyFont="1" applyFill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70" zoomScaleNormal="101" workbookViewId="0">
      <selection activeCell="J19" sqref="J19"/>
    </sheetView>
  </sheetViews>
  <sheetFormatPr defaultColWidth="9" defaultRowHeight="15"/>
  <cols>
    <col min="1" max="1" width="7.75" customWidth="1"/>
    <col min="2" max="2" width="8.25" customWidth="1"/>
    <col min="3" max="3" width="8" customWidth="1"/>
    <col min="4" max="4" width="23.875" customWidth="1"/>
    <col min="5" max="5" width="9.5" customWidth="1"/>
    <col min="6" max="6" width="9.625" customWidth="1"/>
    <col min="7" max="7" width="13.25" customWidth="1"/>
    <col min="8" max="8" width="11.875" customWidth="1"/>
    <col min="9" max="9" width="10.25" customWidth="1"/>
    <col min="10" max="10" width="22.25" customWidth="1"/>
  </cols>
  <sheetData>
    <row r="1" ht="32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.75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24.75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56"/>
      <c r="J4" s="57"/>
    </row>
    <row r="5" ht="24.75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58"/>
      <c r="J5" s="48"/>
    </row>
    <row r="6" ht="24.75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4.75" customHeight="1" spans="1:10">
      <c r="A7" s="12"/>
      <c r="B7" s="13"/>
      <c r="C7" s="14"/>
      <c r="D7" s="6" t="s">
        <v>18</v>
      </c>
      <c r="E7" s="15">
        <v>95.185696</v>
      </c>
      <c r="F7" s="15">
        <v>94.195696</v>
      </c>
      <c r="G7" s="15">
        <v>93.415696</v>
      </c>
      <c r="H7" s="16">
        <v>10</v>
      </c>
      <c r="I7" s="59">
        <f t="shared" ref="I7:I8" si="0">G7/F7</f>
        <v>0.991719366880627</v>
      </c>
      <c r="J7" s="16">
        <f>H7*I7</f>
        <v>9.91719366880627</v>
      </c>
    </row>
    <row r="8" ht="24.75" customHeight="1" spans="1:10">
      <c r="A8" s="12"/>
      <c r="B8" s="13"/>
      <c r="C8" s="14"/>
      <c r="D8" s="17" t="s">
        <v>19</v>
      </c>
      <c r="E8" s="15">
        <v>95.185696</v>
      </c>
      <c r="F8" s="15">
        <v>94.195696</v>
      </c>
      <c r="G8" s="15">
        <v>93.415696</v>
      </c>
      <c r="H8" s="18" t="s">
        <v>20</v>
      </c>
      <c r="I8" s="59">
        <f t="shared" si="0"/>
        <v>0.991719366880627</v>
      </c>
      <c r="J8" s="18" t="s">
        <v>20</v>
      </c>
    </row>
    <row r="9" ht="19.5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19.5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26.25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60"/>
    </row>
    <row r="12" ht="105.75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61"/>
    </row>
    <row r="13" ht="29.25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30" t="s">
        <v>15</v>
      </c>
      <c r="I13" s="6" t="s">
        <v>17</v>
      </c>
      <c r="J13" s="6" t="s">
        <v>34</v>
      </c>
    </row>
    <row r="14" ht="130.5" customHeight="1" spans="1:10">
      <c r="A14" s="31"/>
      <c r="B14" s="32" t="s">
        <v>35</v>
      </c>
      <c r="C14" s="33" t="s">
        <v>36</v>
      </c>
      <c r="D14" s="34" t="s">
        <v>37</v>
      </c>
      <c r="E14" s="35" t="s">
        <v>38</v>
      </c>
      <c r="F14" s="36"/>
      <c r="G14" s="6" t="s">
        <v>39</v>
      </c>
      <c r="H14" s="6">
        <v>3</v>
      </c>
      <c r="I14" s="6">
        <v>1.67</v>
      </c>
      <c r="J14" s="62" t="s">
        <v>40</v>
      </c>
    </row>
    <row r="15" ht="30.75" customHeight="1" spans="1:10">
      <c r="A15" s="31"/>
      <c r="B15" s="37"/>
      <c r="C15" s="38"/>
      <c r="D15" s="34" t="s">
        <v>41</v>
      </c>
      <c r="E15" s="39" t="s">
        <v>42</v>
      </c>
      <c r="F15" s="40"/>
      <c r="G15" s="6" t="s">
        <v>42</v>
      </c>
      <c r="H15" s="6">
        <v>7</v>
      </c>
      <c r="I15" s="6">
        <v>7</v>
      </c>
      <c r="J15" s="6"/>
    </row>
    <row r="16" ht="30.75" customHeight="1" spans="1:10">
      <c r="A16" s="31"/>
      <c r="B16" s="37"/>
      <c r="C16" s="38"/>
      <c r="D16" s="34" t="s">
        <v>43</v>
      </c>
      <c r="E16" s="39" t="s">
        <v>44</v>
      </c>
      <c r="F16" s="40"/>
      <c r="G16" s="6" t="s">
        <v>44</v>
      </c>
      <c r="H16" s="6">
        <v>7</v>
      </c>
      <c r="I16" s="6">
        <v>7</v>
      </c>
      <c r="J16" s="6"/>
    </row>
    <row r="17" ht="33.75" customHeight="1" spans="1:10">
      <c r="A17" s="31"/>
      <c r="B17" s="37"/>
      <c r="C17" s="38"/>
      <c r="D17" s="34" t="s">
        <v>45</v>
      </c>
      <c r="E17" s="39" t="s">
        <v>46</v>
      </c>
      <c r="F17" s="40"/>
      <c r="G17" s="6" t="s">
        <v>46</v>
      </c>
      <c r="H17" s="6">
        <v>3</v>
      </c>
      <c r="I17" s="6">
        <v>3</v>
      </c>
      <c r="J17" s="6"/>
    </row>
    <row r="18" ht="33.75" customHeight="1" spans="1:10">
      <c r="A18" s="31"/>
      <c r="B18" s="37"/>
      <c r="C18" s="38"/>
      <c r="D18" s="34" t="s">
        <v>47</v>
      </c>
      <c r="E18" s="39" t="s">
        <v>48</v>
      </c>
      <c r="F18" s="40"/>
      <c r="G18" s="6" t="s">
        <v>48</v>
      </c>
      <c r="H18" s="6">
        <v>7</v>
      </c>
      <c r="I18" s="6">
        <v>7</v>
      </c>
      <c r="J18" s="6"/>
    </row>
    <row r="19" ht="33.75" customHeight="1" spans="1:10">
      <c r="A19" s="31"/>
      <c r="B19" s="37"/>
      <c r="C19" s="41"/>
      <c r="D19" s="34" t="s">
        <v>49</v>
      </c>
      <c r="E19" s="35" t="s">
        <v>50</v>
      </c>
      <c r="F19" s="36"/>
      <c r="G19" s="6" t="s">
        <v>50</v>
      </c>
      <c r="H19" s="6">
        <v>3</v>
      </c>
      <c r="I19" s="6">
        <v>3</v>
      </c>
      <c r="J19" s="6"/>
    </row>
    <row r="20" ht="32.25" customHeight="1" spans="1:10">
      <c r="A20" s="31"/>
      <c r="B20" s="37"/>
      <c r="C20" s="33" t="s">
        <v>51</v>
      </c>
      <c r="D20" s="34" t="s">
        <v>52</v>
      </c>
      <c r="E20" s="42">
        <v>1</v>
      </c>
      <c r="F20" s="43"/>
      <c r="G20" s="44">
        <v>1</v>
      </c>
      <c r="H20" s="6">
        <v>5</v>
      </c>
      <c r="I20" s="6">
        <v>5</v>
      </c>
      <c r="J20" s="6"/>
    </row>
    <row r="21" ht="32.25" customHeight="1" spans="1:10">
      <c r="A21" s="31"/>
      <c r="B21" s="37"/>
      <c r="C21" s="38"/>
      <c r="D21" s="34" t="s">
        <v>53</v>
      </c>
      <c r="E21" s="3" t="s">
        <v>54</v>
      </c>
      <c r="F21" s="5"/>
      <c r="G21" s="44">
        <v>0.99</v>
      </c>
      <c r="H21" s="6">
        <v>5</v>
      </c>
      <c r="I21" s="6">
        <v>5</v>
      </c>
      <c r="J21" s="6"/>
    </row>
    <row r="22" ht="32.25" customHeight="1" spans="1:10">
      <c r="A22" s="31"/>
      <c r="B22" s="37"/>
      <c r="C22" s="38"/>
      <c r="D22" s="34" t="s">
        <v>55</v>
      </c>
      <c r="E22" s="45" t="s">
        <v>56</v>
      </c>
      <c r="F22" s="5"/>
      <c r="G22" s="46" t="s">
        <v>57</v>
      </c>
      <c r="H22" s="6">
        <v>5</v>
      </c>
      <c r="I22" s="6">
        <v>5</v>
      </c>
      <c r="J22" s="6"/>
    </row>
    <row r="23" ht="32.25" customHeight="1" spans="1:10">
      <c r="A23" s="31"/>
      <c r="B23" s="37"/>
      <c r="C23" s="41"/>
      <c r="D23" s="34" t="s">
        <v>58</v>
      </c>
      <c r="E23" s="42">
        <v>1</v>
      </c>
      <c r="F23" s="43"/>
      <c r="G23" s="47">
        <v>1</v>
      </c>
      <c r="H23" s="6">
        <v>5</v>
      </c>
      <c r="I23" s="6">
        <v>5</v>
      </c>
      <c r="J23" s="6"/>
    </row>
    <row r="24" ht="32.25" customHeight="1" spans="1:10">
      <c r="A24" s="31"/>
      <c r="B24" s="37"/>
      <c r="C24" s="33" t="s">
        <v>59</v>
      </c>
      <c r="D24" s="34" t="s">
        <v>60</v>
      </c>
      <c r="E24" s="42">
        <v>1</v>
      </c>
      <c r="F24" s="43"/>
      <c r="G24" s="47">
        <v>1</v>
      </c>
      <c r="H24" s="6">
        <v>5</v>
      </c>
      <c r="I24" s="6">
        <v>5</v>
      </c>
      <c r="J24" s="6"/>
    </row>
    <row r="25" ht="32.25" customHeight="1" spans="1:10">
      <c r="A25" s="31"/>
      <c r="B25" s="37"/>
      <c r="C25" s="41"/>
      <c r="D25" s="34" t="s">
        <v>61</v>
      </c>
      <c r="E25" s="42">
        <v>1</v>
      </c>
      <c r="F25" s="43"/>
      <c r="G25" s="47">
        <v>1</v>
      </c>
      <c r="H25" s="6">
        <v>5</v>
      </c>
      <c r="I25" s="6">
        <v>5</v>
      </c>
      <c r="J25" s="6"/>
    </row>
    <row r="26" ht="32.25" customHeight="1" spans="1:10">
      <c r="A26" s="31"/>
      <c r="B26" s="37"/>
      <c r="C26" s="33" t="s">
        <v>62</v>
      </c>
      <c r="D26" s="34" t="s">
        <v>63</v>
      </c>
      <c r="E26" s="7" t="s">
        <v>64</v>
      </c>
      <c r="F26" s="48"/>
      <c r="G26" s="49" t="s">
        <v>65</v>
      </c>
      <c r="H26" s="6">
        <v>2</v>
      </c>
      <c r="I26" s="6">
        <v>2</v>
      </c>
      <c r="J26" s="63"/>
    </row>
    <row r="27" ht="32.25" customHeight="1" spans="1:10">
      <c r="A27" s="31"/>
      <c r="B27" s="37"/>
      <c r="C27" s="38"/>
      <c r="D27" s="34" t="s">
        <v>66</v>
      </c>
      <c r="E27" s="7" t="s">
        <v>67</v>
      </c>
      <c r="F27" s="48"/>
      <c r="G27" s="49" t="s">
        <v>68</v>
      </c>
      <c r="H27" s="6">
        <v>2</v>
      </c>
      <c r="I27" s="6">
        <v>2</v>
      </c>
      <c r="J27" s="63"/>
    </row>
    <row r="28" ht="32.25" customHeight="1" spans="1:10">
      <c r="A28" s="31"/>
      <c r="B28" s="37"/>
      <c r="C28" s="38"/>
      <c r="D28" s="34" t="s">
        <v>69</v>
      </c>
      <c r="E28" s="7" t="s">
        <v>70</v>
      </c>
      <c r="F28" s="48"/>
      <c r="G28" s="49" t="s">
        <v>71</v>
      </c>
      <c r="H28" s="6">
        <v>2</v>
      </c>
      <c r="I28" s="6">
        <v>2</v>
      </c>
      <c r="J28" s="63"/>
    </row>
    <row r="29" ht="32.25" customHeight="1" spans="1:10">
      <c r="A29" s="31"/>
      <c r="B29" s="37"/>
      <c r="C29" s="38"/>
      <c r="D29" s="34" t="s">
        <v>72</v>
      </c>
      <c r="E29" s="7" t="s">
        <v>73</v>
      </c>
      <c r="F29" s="48"/>
      <c r="G29" s="49" t="s">
        <v>74</v>
      </c>
      <c r="H29" s="6">
        <v>2</v>
      </c>
      <c r="I29" s="6">
        <v>2</v>
      </c>
      <c r="J29" s="63"/>
    </row>
    <row r="30" ht="32.25" customHeight="1" spans="1:10">
      <c r="A30" s="31"/>
      <c r="B30" s="50"/>
      <c r="C30" s="41"/>
      <c r="D30" s="34" t="s">
        <v>75</v>
      </c>
      <c r="E30" s="7" t="s">
        <v>76</v>
      </c>
      <c r="F30" s="48"/>
      <c r="G30" s="49" t="s">
        <v>77</v>
      </c>
      <c r="H30" s="6">
        <v>2</v>
      </c>
      <c r="I30" s="6">
        <v>2</v>
      </c>
      <c r="J30" s="63"/>
    </row>
    <row r="31" ht="32.25" customHeight="1" spans="1:10">
      <c r="A31" s="31"/>
      <c r="B31" s="38" t="s">
        <v>78</v>
      </c>
      <c r="C31" s="6" t="s">
        <v>79</v>
      </c>
      <c r="D31" s="34" t="s">
        <v>80</v>
      </c>
      <c r="E31" s="7" t="s">
        <v>56</v>
      </c>
      <c r="F31" s="48"/>
      <c r="G31" s="46" t="s">
        <v>57</v>
      </c>
      <c r="H31" s="6">
        <v>10</v>
      </c>
      <c r="I31" s="6">
        <v>10</v>
      </c>
      <c r="J31" s="6"/>
    </row>
    <row r="32" ht="59.1" customHeight="1" spans="1:10">
      <c r="A32" s="31"/>
      <c r="B32" s="33" t="s">
        <v>81</v>
      </c>
      <c r="C32" s="33" t="s">
        <v>82</v>
      </c>
      <c r="D32" s="34" t="s">
        <v>83</v>
      </c>
      <c r="E32" s="7" t="s">
        <v>84</v>
      </c>
      <c r="F32" s="48"/>
      <c r="G32" s="51" t="s">
        <v>84</v>
      </c>
      <c r="H32" s="6">
        <v>10</v>
      </c>
      <c r="I32" s="6">
        <v>10</v>
      </c>
      <c r="J32" s="6"/>
    </row>
    <row r="33" ht="24.75" customHeight="1" spans="1:10">
      <c r="A33" s="52" t="s">
        <v>85</v>
      </c>
      <c r="B33" s="53"/>
      <c r="C33" s="53"/>
      <c r="D33" s="53"/>
      <c r="E33" s="53"/>
      <c r="F33" s="53"/>
      <c r="G33" s="54"/>
      <c r="H33" s="55">
        <f>H7+SUM(H14:H32)</f>
        <v>100</v>
      </c>
      <c r="I33" s="55">
        <f>J7+SUM(I14:I32)</f>
        <v>98.5871936688063</v>
      </c>
      <c r="J33" s="64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3:G33"/>
    <mergeCell ref="A11:A12"/>
    <mergeCell ref="A13:A32"/>
    <mergeCell ref="B14:B30"/>
    <mergeCell ref="C14:C19"/>
    <mergeCell ref="C20:C23"/>
    <mergeCell ref="C24:C25"/>
    <mergeCell ref="C26:C30"/>
    <mergeCell ref="A6:C10"/>
  </mergeCells>
  <pageMargins left="0.700694444444445" right="0.700694444444445" top="0.751388888888889" bottom="0.751388888888889" header="0.297916666666667" footer="0.297916666666667"/>
  <pageSetup paperSize="9" scale="6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cp:lastPrinted>2023-04-25T07:15:00Z</cp:lastPrinted>
  <dcterms:modified xsi:type="dcterms:W3CDTF">2023-06-07T02:52:20Z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