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<sst xmlns="http://schemas.openxmlformats.org/spreadsheetml/2006/main" count="70" uniqueCount="60">
  <si>
    <t xml:space="preserve">项目支出绩效自评表 </t>
  </si>
  <si>
    <t>（2022年度）</t>
  </si>
  <si>
    <t>项目名称</t>
  </si>
  <si>
    <t>专用设备及材料购置项目</t>
  </si>
  <si>
    <t>主管部门</t>
  </si>
  <si>
    <t>北京市委社会工委市民政局</t>
  </si>
  <si>
    <t>实施单位</t>
  </si>
  <si>
    <t>北京市久敬庄接济服务中心</t>
  </si>
  <si>
    <t>项目负责人</t>
  </si>
  <si>
    <t>王振亭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</si>
  <si>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</si>
  <si>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</si>
  <si>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</si>
  <si>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</si>
  <si>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</si>
  <si>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</si>
  <si>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</si>
  <si>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</si>
  <si>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</si>
  <si>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</si>
  <si>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</si>
  <si>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</si>
  <si>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</si>
  <si>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</si>
  <si>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</si>
  <si>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</si>
  <si>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通过购置消防水泵,保障接济场所消防安全,确保接济工作安全有序开展。</t>
  </si>
  <si>
    <t>年度总体目标完成情况综述：
通过购置消防水泵,保障了接济场所消防安全,确保了接济工作安全有序开展。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</si>
  <si>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</si>
  <si>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</si>
  <si>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</si>
  <si>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</si>
  <si>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</si>
  <si>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</si>
  <si>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</si>
  <si>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</si>
  <si>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</si>
  <si>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购置消防水泵</t>
  </si>
  <si>
    <t>1台</t>
  </si>
  <si>
    <t>质量指标</t>
  </si>
  <si>
    <t>设备正常运转率</t>
  </si>
  <si>
    <t>设备质量合格率</t>
  </si>
  <si>
    <t>进度指标</t>
  </si>
  <si>
    <t>资金支出与合同约定资金支出进度符合率</t>
  </si>
  <si>
    <t>截至2022年6月30日,合同签订完成率</t>
  </si>
  <si>
    <t>偏差原因：京唐铁路施工占路，导致原定水泵安放地点被临时占用，购买计划延误。
改进措施：在以后工作开展前，做好预案，合理考虑突发状况，保障项目实施。</t>
  </si>
  <si>
    <t>成本指标</t>
  </si>
  <si>
    <t>项目预算控制数</t>
  </si>
  <si>
    <t>≤2.7万元</t>
  </si>
  <si>
    <t>2.27万元</t>
  </si>
  <si>
    <t>效
益
指
标
(10分)</t>
  </si>
  <si>
    <t>社会效益指标</t>
  </si>
  <si>
    <t>保障接济场所消防安全</t>
  </si>
  <si>
    <t>优良中低差</t>
  </si>
  <si>
    <t>优</t>
  </si>
  <si>
    <t>满意
度指
标
(10分)</t>
  </si>
  <si>
    <t>服务对象
满意度指标</t>
  </si>
  <si>
    <t>设备使用人员满意度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</si>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</sst>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8">
    <font>
      <sz val="12"/>
      <color theme="1"/>
      <name val="等线"/>
      <charset val="134"/>
      <scheme val="minor"/>
    </font>
    <font>
      <sz val="12"/>
      <color rgb="FF000000"/>
      <name val="等线"/>
      <charset val="134"/>
    </font>
    <font>
      <sz val="18"/>
      <color rgb="FF000000"/>
      <name val="方正小标宋简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 tint="0.0499893185216834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19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22" applyNumberFormat="0" applyAlignment="0" applyProtection="0">
      <alignment vertical="center"/>
    </xf>
    <xf numFmtId="0" fontId="22" fillId="12" borderId="18" applyNumberFormat="0" applyAlignment="0" applyProtection="0">
      <alignment vertical="center"/>
    </xf>
    <xf numFmtId="0" fontId="23" fillId="13" borderId="23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177" fontId="3" fillId="2" borderId="5" xfId="0" applyNumberFormat="1" applyFont="1" applyFill="1" applyBorder="1" applyAlignment="1" applyProtection="1">
      <alignment horizontal="center" vertical="center" wrapText="1"/>
    </xf>
    <xf numFmtId="176" fontId="3" fillId="2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177" fontId="3" fillId="0" borderId="5" xfId="0" applyNumberFormat="1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textRotation="255" wrapText="1"/>
    </xf>
    <xf numFmtId="176" fontId="3" fillId="0" borderId="2" xfId="0" applyNumberFormat="1" applyFont="1" applyBorder="1" applyAlignment="1" applyProtection="1">
      <alignment horizontal="center" vertical="center" wrapText="1"/>
    </xf>
    <xf numFmtId="176" fontId="3" fillId="0" borderId="3" xfId="0" applyNumberFormat="1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textRotation="255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textRotation="255" wrapText="1"/>
    </xf>
    <xf numFmtId="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9" fontId="3" fillId="0" borderId="5" xfId="0" applyNumberFormat="1" applyFont="1" applyBorder="1" applyAlignment="1" applyProtection="1">
      <alignment horizontal="center" vertical="center" wrapText="1"/>
    </xf>
    <xf numFmtId="9" fontId="3" fillId="0" borderId="2" xfId="0" applyNumberFormat="1" applyFont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9" fontId="5" fillId="0" borderId="6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9" fontId="3" fillId="0" borderId="14" xfId="0" applyNumberFormat="1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176" fontId="7" fillId="2" borderId="1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10" fontId="3" fillId="2" borderId="5" xfId="0" applyNumberFormat="1" applyFont="1" applyFill="1" applyBorder="1" applyAlignment="1" applyProtection="1">
      <alignment horizontal="center" vertical="center" wrapText="1"/>
    </xf>
    <xf numFmtId="176" fontId="3" fillId="0" borderId="4" xfId="0" applyNumberFormat="1" applyFont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</xf>
    <xf numFmtId="178" fontId="7" fillId="2" borderId="16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22"/>
  <sheetViews>
    <sheetView tabSelected="1" view="pageBreakPreview" zoomScaleNormal="100" workbookViewId="0">
      <selection activeCell="I9" sqref="I9"/>
    </sheetView>
  </sheetViews>
  <sheetFormatPr defaultColWidth="9" defaultRowHeight="15.75" customHeight="1"/>
  <cols>
    <col min="4" max="4" width="20.25" style="1" customWidth="1"/>
    <col min="5" max="9" width="10.625" style="1" customWidth="1"/>
    <col min="10" max="10" width="14" style="1" customWidth="1"/>
  </cols>
  <sheetData>
    <row r="1" ht="36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7" t="s">
        <v>3</v>
      </c>
      <c r="E3" s="8"/>
      <c r="F3" s="8"/>
      <c r="G3" s="8"/>
      <c r="H3" s="8"/>
      <c r="I3" s="8"/>
      <c r="J3" s="53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9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9" t="s">
        <v>10</v>
      </c>
      <c r="H5" s="4">
        <v>65868811</v>
      </c>
      <c r="I5" s="5"/>
      <c r="J5" s="6"/>
    </row>
    <row r="6" ht="30" customHeight="1" spans="1:10">
      <c r="A6" s="10" t="s">
        <v>11</v>
      </c>
      <c r="B6" s="11"/>
      <c r="C6" s="12"/>
      <c r="D6" s="1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ht="30" customHeight="1" spans="1:10">
      <c r="A7" s="14"/>
      <c r="B7" s="15"/>
      <c r="C7" s="16"/>
      <c r="D7" s="9" t="s">
        <v>18</v>
      </c>
      <c r="E7" s="17">
        <v>2.7</v>
      </c>
      <c r="F7" s="17">
        <v>2.7</v>
      </c>
      <c r="G7" s="17">
        <v>2.27</v>
      </c>
      <c r="H7" s="18">
        <v>10</v>
      </c>
      <c r="I7" s="54">
        <f>G7/F7</f>
        <v>0.840740740740741</v>
      </c>
      <c r="J7" s="18">
        <f>H7*I7</f>
        <v>8.40740740740741</v>
      </c>
    </row>
    <row r="8" ht="27.95" customHeight="1" spans="1:10">
      <c r="A8" s="14"/>
      <c r="B8" s="15"/>
      <c r="C8" s="16"/>
      <c r="D8" s="19" t="s">
        <v>19</v>
      </c>
      <c r="E8" s="20"/>
      <c r="F8" s="20"/>
      <c r="G8" s="20"/>
      <c r="H8" s="9" t="s">
        <v>20</v>
      </c>
      <c r="I8" s="9" t="s">
        <v>20</v>
      </c>
      <c r="J8" s="9" t="s">
        <v>20</v>
      </c>
    </row>
    <row r="9" ht="26.1" customHeight="1" spans="1:10">
      <c r="A9" s="14"/>
      <c r="B9" s="15"/>
      <c r="C9" s="16"/>
      <c r="D9" s="19" t="s">
        <v>21</v>
      </c>
      <c r="E9" s="20"/>
      <c r="F9" s="20"/>
      <c r="G9" s="20"/>
      <c r="H9" s="9" t="s">
        <v>20</v>
      </c>
      <c r="I9" s="9" t="s">
        <v>20</v>
      </c>
      <c r="J9" s="9" t="s">
        <v>20</v>
      </c>
    </row>
    <row r="10" ht="27.95" customHeight="1" spans="1:10">
      <c r="A10" s="21"/>
      <c r="B10" s="3"/>
      <c r="C10" s="22"/>
      <c r="D10" s="19" t="s">
        <v>22</v>
      </c>
      <c r="E10" s="20">
        <v>2.7</v>
      </c>
      <c r="F10" s="20">
        <v>2.7</v>
      </c>
      <c r="G10" s="20">
        <v>2.27</v>
      </c>
      <c r="H10" s="9" t="s">
        <v>20</v>
      </c>
      <c r="I10" s="54">
        <f>G10/F10</f>
        <v>0.840740740740741</v>
      </c>
      <c r="J10" s="9" t="s">
        <v>20</v>
      </c>
    </row>
    <row r="11" ht="30" customHeight="1" spans="1:10">
      <c r="A11" s="23" t="s">
        <v>23</v>
      </c>
      <c r="B11" s="4" t="s">
        <v>24</v>
      </c>
      <c r="C11" s="5"/>
      <c r="D11" s="5"/>
      <c r="E11" s="5"/>
      <c r="F11" s="6"/>
      <c r="G11" s="24" t="s">
        <v>25</v>
      </c>
      <c r="H11" s="25"/>
      <c r="I11" s="25"/>
      <c r="J11" s="55"/>
    </row>
    <row r="12" ht="75" customHeight="1" spans="1:10">
      <c r="A12" s="26"/>
      <c r="B12" s="27" t="s">
        <v>26</v>
      </c>
      <c r="C12" s="28"/>
      <c r="D12" s="28"/>
      <c r="E12" s="28"/>
      <c r="F12" s="29"/>
      <c r="G12" s="30" t="s">
        <v>27</v>
      </c>
      <c r="H12" s="31"/>
      <c r="I12" s="31"/>
      <c r="J12" s="56"/>
    </row>
    <row r="13" ht="30" customHeight="1" spans="1:10">
      <c r="A13" s="23" t="s">
        <v>28</v>
      </c>
      <c r="B13" s="32" t="s">
        <v>29</v>
      </c>
      <c r="C13" s="9" t="s">
        <v>30</v>
      </c>
      <c r="D13" s="9" t="s">
        <v>31</v>
      </c>
      <c r="E13" s="4" t="s">
        <v>32</v>
      </c>
      <c r="F13" s="6"/>
      <c r="G13" s="9" t="s">
        <v>33</v>
      </c>
      <c r="H13" s="33" t="s">
        <v>15</v>
      </c>
      <c r="I13" s="9" t="s">
        <v>17</v>
      </c>
      <c r="J13" s="9" t="s">
        <v>34</v>
      </c>
    </row>
    <row r="14" ht="30" customHeight="1" spans="1:10">
      <c r="A14" s="34"/>
      <c r="B14" s="9" t="s">
        <v>35</v>
      </c>
      <c r="C14" s="12" t="s">
        <v>36</v>
      </c>
      <c r="D14" s="9" t="s">
        <v>37</v>
      </c>
      <c r="E14" s="4" t="s">
        <v>38</v>
      </c>
      <c r="F14" s="6"/>
      <c r="G14" s="9" t="s">
        <v>38</v>
      </c>
      <c r="H14" s="9">
        <v>20</v>
      </c>
      <c r="I14" s="9">
        <v>20</v>
      </c>
      <c r="J14" s="9"/>
    </row>
    <row r="15" ht="30" customHeight="1" spans="1:10">
      <c r="A15" s="34"/>
      <c r="B15" s="9"/>
      <c r="C15" s="12" t="s">
        <v>39</v>
      </c>
      <c r="D15" s="9" t="s">
        <v>40</v>
      </c>
      <c r="E15" s="35">
        <v>1</v>
      </c>
      <c r="F15" s="36"/>
      <c r="G15" s="37">
        <v>1</v>
      </c>
      <c r="H15" s="9">
        <v>10</v>
      </c>
      <c r="I15" s="9">
        <v>10</v>
      </c>
      <c r="J15" s="9"/>
    </row>
    <row r="16" ht="30" customHeight="1" spans="1:10">
      <c r="A16" s="34"/>
      <c r="B16" s="9"/>
      <c r="C16" s="16"/>
      <c r="D16" s="9" t="s">
        <v>41</v>
      </c>
      <c r="E16" s="38">
        <v>1</v>
      </c>
      <c r="F16" s="6"/>
      <c r="G16" s="37">
        <v>1</v>
      </c>
      <c r="H16" s="9">
        <v>10</v>
      </c>
      <c r="I16" s="9">
        <v>10</v>
      </c>
      <c r="J16" s="9"/>
    </row>
    <row r="17" ht="39" customHeight="1" spans="1:10">
      <c r="A17" s="34"/>
      <c r="B17" s="9"/>
      <c r="C17" s="39" t="s">
        <v>42</v>
      </c>
      <c r="D17" s="9" t="s">
        <v>43</v>
      </c>
      <c r="E17" s="38">
        <v>1</v>
      </c>
      <c r="F17" s="6"/>
      <c r="G17" s="37">
        <v>1</v>
      </c>
      <c r="H17" s="9">
        <v>10</v>
      </c>
      <c r="I17" s="9">
        <v>10</v>
      </c>
      <c r="J17" s="9"/>
    </row>
    <row r="18" ht="145.5" customHeight="1" spans="1:10">
      <c r="A18" s="34"/>
      <c r="B18" s="9"/>
      <c r="C18" s="40"/>
      <c r="D18" s="9" t="s">
        <v>44</v>
      </c>
      <c r="E18" s="38">
        <v>1</v>
      </c>
      <c r="F18" s="6"/>
      <c r="G18" s="37">
        <v>0.6</v>
      </c>
      <c r="H18" s="9">
        <v>10</v>
      </c>
      <c r="I18" s="9">
        <v>6</v>
      </c>
      <c r="J18" s="57" t="s">
        <v>45</v>
      </c>
    </row>
    <row r="19" ht="30" customHeight="1" spans="1:10">
      <c r="A19" s="34"/>
      <c r="B19" s="32"/>
      <c r="C19" s="12" t="s">
        <v>46</v>
      </c>
      <c r="D19" s="9" t="s">
        <v>47</v>
      </c>
      <c r="E19" s="41" t="s">
        <v>48</v>
      </c>
      <c r="F19" s="42"/>
      <c r="G19" s="43" t="s">
        <v>49</v>
      </c>
      <c r="H19" s="44">
        <v>10</v>
      </c>
      <c r="I19" s="44">
        <v>10</v>
      </c>
      <c r="J19" s="33"/>
    </row>
    <row r="20" ht="71.25" customHeight="1" spans="1:10">
      <c r="A20" s="34"/>
      <c r="B20" s="45" t="s">
        <v>50</v>
      </c>
      <c r="C20" s="46" t="s">
        <v>51</v>
      </c>
      <c r="D20" s="9" t="s">
        <v>52</v>
      </c>
      <c r="E20" s="38" t="s">
        <v>53</v>
      </c>
      <c r="F20" s="6"/>
      <c r="G20" s="37" t="s">
        <v>54</v>
      </c>
      <c r="H20" s="9">
        <v>10</v>
      </c>
      <c r="I20" s="9">
        <v>10</v>
      </c>
      <c r="J20" s="9"/>
    </row>
    <row r="21" ht="63.95" customHeight="1" spans="1:10">
      <c r="A21" s="34"/>
      <c r="B21" s="47" t="s">
        <v>55</v>
      </c>
      <c r="C21" s="12" t="s">
        <v>56</v>
      </c>
      <c r="D21" s="32" t="s">
        <v>57</v>
      </c>
      <c r="E21" s="48" t="s">
        <v>58</v>
      </c>
      <c r="F21" s="49"/>
      <c r="G21" s="50">
        <v>1</v>
      </c>
      <c r="H21" s="32">
        <v>10</v>
      </c>
      <c r="I21" s="32">
        <v>10</v>
      </c>
      <c r="J21" s="32"/>
    </row>
    <row r="22" ht="22.5" customHeight="1" spans="1:10">
      <c r="A22" s="51" t="s">
        <v>59</v>
      </c>
      <c r="B22" s="51"/>
      <c r="C22" s="51"/>
      <c r="D22" s="51"/>
      <c r="E22" s="51"/>
      <c r="F22" s="51"/>
      <c r="G22" s="51"/>
      <c r="H22" s="52">
        <f>SUM(H14:H21,H7)</f>
        <v>100</v>
      </c>
      <c r="I22" s="58">
        <f>SUM(I14:I21)+J7</f>
        <v>94.4074074074074</v>
      </c>
      <c r="J22" s="45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9"/>
    <mergeCell ref="C15:C16"/>
    <mergeCell ref="C17:C18"/>
    <mergeCell ref="A6:C10"/>
  </mergeCells>
  <pageMargins left="0.708661417322835" right="0.708661417322835" top="0.748031496062992" bottom="0.748031496062992" header="0.31496062992126" footer="0.31496062992126"/>
  <pageSetup paperSize="9" scale="6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第二根肋骨</cp:lastModifiedBy>
  <dcterms:created xsi:type="dcterms:W3CDTF">2006-09-16T00:00:00Z</dcterms:created>
  <cp:lastPrinted>2023-04-26T11:03:00Z</cp:lastPrinted>
  <dcterms:modified xsi:type="dcterms:W3CDTF">2023-06-07T03:06:29Z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E01F4760F39044259926FD52FE6FA3CC_12</vt:lpwstr>
  </property>
</Properties>
</file>