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<sst xmlns="http://schemas.openxmlformats.org/spreadsheetml/2006/main" count="73" uniqueCount="62">
  <si>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</si>
  <si>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（2022年度）</t>
  </si>
  <si>
    <t>项目名称</t>
  </si>
  <si>
    <t>社区报经营项目</t>
  </si>
  <si>
    <t>主管部门</t>
  </si>
  <si>
    <t>北京市委社会工委市民政局</t>
  </si>
  <si>
    <t>实施单位</t>
  </si>
  <si>
    <t>北京市社会建设和民政宣传交流中心</t>
  </si>
  <si>
    <t>项目负责人</t>
  </si>
  <si>
    <t>张雪锐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</si>
  <si>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</si>
  <si>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</si>
  <si>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</si>
  <si>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</si>
  <si>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</si>
  <si>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</si>
  <si>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</si>
  <si>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</si>
  <si>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</si>
  <si>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</si>
  <si>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</si>
  <si>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</si>
  <si>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</si>
  <si>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</si>
  <si>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</si>
  <si>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</si>
  <si>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履行编辑出版发行《北京社区报》的职能，宣传好北京社会建设和民政民生政策，讲好北京社会建设和民政故事，提升北京社会建设和民政民生领域新闻宣传的传播力、引导力、影响力和公信力。</t>
  </si>
  <si>
    <t>年度总体目标完成情况综述：
2022年，《北京社区报》共出版116期，刊发版面928个。围绕党和国家重大决策部署、重大热点问题和重大会议活动，精心组织采编力量、主动创新报道形式，在深入学习宣传贯彻党的十九届六中全会精神、党的二十大精神、市第十三次党代会精神、冬奥会冬残奥会、党建引领社区治理以及全系统开展的“厚植为民情怀 提升职业素养”主题教育等重要方面，推出了一批制作精良、传播广泛、反响良好的主题宣传报道。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</si>
  <si>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</si>
  <si>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</si>
  <si>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</si>
  <si>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</si>
  <si>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</si>
  <si>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</si>
  <si>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</si>
  <si>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(60分)</t>
  </si>
  <si>
    <t>数量指标</t>
  </si>
  <si>
    <t>报纸出版期数</t>
  </si>
  <si>
    <t>146期</t>
  </si>
  <si>
    <t>116期</t>
  </si>
  <si>
    <t>偏差原因：因疫情原因停报30期。
改进措施：今后做好预案，保障项目实施。</t>
  </si>
  <si>
    <t>质量指标</t>
  </si>
  <si>
    <t>报纸出版质量</t>
  </si>
  <si>
    <t>优良中低差</t>
  </si>
  <si>
    <t>良</t>
  </si>
  <si>
    <t>偏差原因：在出版内容质量上有较大提升空间。
改进措施：拟推出更多精品力作。</t>
  </si>
  <si>
    <t>进度指标</t>
  </si>
  <si>
    <t>截止2022年10月31日完成率</t>
  </si>
  <si>
    <t>≥70%</t>
  </si>
  <si>
    <t>成本指标</t>
  </si>
  <si>
    <t>项目总支出费用</t>
  </si>
  <si>
    <t>≤309.5万元</t>
  </si>
  <si>
    <t>200.08万元</t>
  </si>
  <si>
    <t>效益指标
(15分)</t>
  </si>
  <si>
    <t>社会效益指标</t>
  </si>
  <si>
    <t>北京社会建设和民政民生领域新闻宣传的传播力、引导力、影响力和公信力</t>
  </si>
  <si>
    <t>偏差原因：在传播力影响力方面需要进一步提升。
改进措施：加强融媒体建设，进一步拓宽传播渠道增强影响力。</t>
  </si>
  <si>
    <t>满意度指标
(15分)</t>
  </si>
  <si>
    <t>服务对象
满意度指标</t>
  </si>
  <si>
    <t>服务对象满意度</t>
  </si>
  <si>
    <r>
      <rPr>
        <sz val="10"/>
        <color rgb="FF000000"/>
        <rFont val="东文宋体"/>
        <charset val="134"/>
      </rPr>
      <t>≥</t>
    </r>
    <r>
      <rPr>
        <sz val="10"/>
        <color rgb="FF000000"/>
        <rFont val="宋体"/>
        <charset val="134"/>
      </rPr>
      <t>80%</t>
    </r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</si>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</sst>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7">
    <font>
      <sz val="12"/>
      <color indexed="8"/>
      <name val="等线"/>
      <charset val="134"/>
    </font>
    <font>
      <sz val="10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东文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24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2" borderId="27" applyNumberFormat="0" applyAlignment="0" applyProtection="0">
      <alignment vertical="center"/>
    </xf>
    <xf numFmtId="0" fontId="22" fillId="2" borderId="23" applyNumberFormat="0" applyAlignment="0" applyProtection="0">
      <alignment vertical="center"/>
    </xf>
    <xf numFmtId="0" fontId="23" fillId="9" borderId="28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9" fontId="7" fillId="0" borderId="7" xfId="0" applyNumberFormat="1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78" fontId="8" fillId="2" borderId="22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topLeftCell="A7" workbookViewId="0">
      <selection activeCell="J18" sqref="J18"/>
    </sheetView>
  </sheetViews>
  <sheetFormatPr defaultColWidth="9" defaultRowHeight="15"/>
  <cols>
    <col min="3" max="3" width="8.84375" customWidth="1"/>
    <col min="4" max="4" width="17.5390625" customWidth="1"/>
    <col min="5" max="6" width="9.84375" customWidth="1"/>
    <col min="7" max="7" width="10.4296875" customWidth="1"/>
    <col min="8" max="9" width="10.625" customWidth="1"/>
    <col min="10" max="10" width="23.8437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="1" customFormat="1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8" t="s">
        <v>7</v>
      </c>
      <c r="I4" s="49"/>
      <c r="J4" s="50"/>
    </row>
    <row r="5" s="1" customFormat="1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9">
        <v>65868811</v>
      </c>
      <c r="I5" s="34"/>
      <c r="J5" s="35"/>
    </row>
    <row r="6" s="1" customFormat="1" ht="30" customHeight="1" spans="1:10">
      <c r="A6" s="10" t="s">
        <v>11</v>
      </c>
      <c r="B6" s="11"/>
      <c r="C6" s="12"/>
      <c r="D6" s="1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="1" customFormat="1" ht="30" customHeight="1" spans="1:10">
      <c r="A7" s="14"/>
      <c r="B7" s="15"/>
      <c r="C7" s="16"/>
      <c r="D7" s="7" t="s">
        <v>18</v>
      </c>
      <c r="E7" s="17">
        <v>309.5</v>
      </c>
      <c r="F7" s="17">
        <v>309.5</v>
      </c>
      <c r="G7" s="17">
        <v>200.075833</v>
      </c>
      <c r="H7" s="18">
        <v>10</v>
      </c>
      <c r="I7" s="51">
        <f>G7/F7</f>
        <v>0.646448571890145</v>
      </c>
      <c r="J7" s="52">
        <f>H7*I7</f>
        <v>6.46448571890145</v>
      </c>
    </row>
    <row r="8" s="1" customFormat="1" ht="30" customHeight="1" spans="1:10">
      <c r="A8" s="14"/>
      <c r="B8" s="15"/>
      <c r="C8" s="16"/>
      <c r="D8" s="7" t="s">
        <v>19</v>
      </c>
      <c r="E8" s="19"/>
      <c r="F8" s="19"/>
      <c r="G8" s="19"/>
      <c r="H8" s="7" t="s">
        <v>20</v>
      </c>
      <c r="I8" s="7" t="s">
        <v>20</v>
      </c>
      <c r="J8" s="7" t="s">
        <v>20</v>
      </c>
    </row>
    <row r="9" s="1" customFormat="1" ht="30" customHeight="1" spans="1:10">
      <c r="A9" s="14"/>
      <c r="B9" s="15"/>
      <c r="C9" s="16"/>
      <c r="D9" s="7" t="s">
        <v>21</v>
      </c>
      <c r="E9" s="19"/>
      <c r="F9" s="19"/>
      <c r="G9" s="19"/>
      <c r="H9" s="7" t="s">
        <v>20</v>
      </c>
      <c r="I9" s="7" t="s">
        <v>20</v>
      </c>
      <c r="J9" s="7" t="s">
        <v>20</v>
      </c>
    </row>
    <row r="10" s="1" customFormat="1" ht="30" customHeight="1" spans="1:10">
      <c r="A10" s="20"/>
      <c r="B10" s="3"/>
      <c r="C10" s="21"/>
      <c r="D10" s="7" t="s">
        <v>22</v>
      </c>
      <c r="E10" s="19">
        <v>309.5</v>
      </c>
      <c r="F10" s="19">
        <v>309.5</v>
      </c>
      <c r="G10" s="19">
        <v>200.075833</v>
      </c>
      <c r="H10" s="7" t="s">
        <v>20</v>
      </c>
      <c r="I10" s="51">
        <f>G10/F10</f>
        <v>0.646448571890145</v>
      </c>
      <c r="J10" s="7" t="s">
        <v>20</v>
      </c>
    </row>
    <row r="11" s="1" customFormat="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53"/>
    </row>
    <row r="12" s="1" customFormat="1" ht="99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30" customHeight="1" spans="1:10">
      <c r="A13" s="22" t="s">
        <v>28</v>
      </c>
      <c r="B13" s="7" t="s">
        <v>29</v>
      </c>
      <c r="C13" s="7" t="s">
        <v>30</v>
      </c>
      <c r="D13" s="29" t="s">
        <v>31</v>
      </c>
      <c r="E13" s="4" t="s">
        <v>32</v>
      </c>
      <c r="F13" s="6"/>
      <c r="G13" s="7" t="s">
        <v>33</v>
      </c>
      <c r="H13" s="30" t="s">
        <v>15</v>
      </c>
      <c r="I13" s="7" t="s">
        <v>17</v>
      </c>
      <c r="J13" s="7" t="s">
        <v>34</v>
      </c>
    </row>
    <row r="14" s="1" customFormat="1" ht="55" customHeight="1" spans="1:10">
      <c r="A14" s="31"/>
      <c r="B14" s="32" t="s">
        <v>35</v>
      </c>
      <c r="C14" s="10" t="s">
        <v>36</v>
      </c>
      <c r="D14" s="33" t="s">
        <v>37</v>
      </c>
      <c r="E14" s="34" t="s">
        <v>38</v>
      </c>
      <c r="F14" s="35"/>
      <c r="G14" s="36" t="s">
        <v>39</v>
      </c>
      <c r="H14" s="7">
        <v>15</v>
      </c>
      <c r="I14" s="7">
        <v>11.92</v>
      </c>
      <c r="J14" s="54" t="s">
        <v>40</v>
      </c>
    </row>
    <row r="15" s="1" customFormat="1" ht="55" customHeight="1" spans="1:10">
      <c r="A15" s="31"/>
      <c r="B15" s="37"/>
      <c r="C15" s="10" t="s">
        <v>41</v>
      </c>
      <c r="D15" s="33" t="s">
        <v>42</v>
      </c>
      <c r="E15" s="38" t="s">
        <v>43</v>
      </c>
      <c r="F15" s="6"/>
      <c r="G15" s="39" t="s">
        <v>44</v>
      </c>
      <c r="H15" s="7">
        <v>15</v>
      </c>
      <c r="I15" s="7">
        <v>13.5</v>
      </c>
      <c r="J15" s="54" t="s">
        <v>45</v>
      </c>
    </row>
    <row r="16" s="1" customFormat="1" ht="41" customHeight="1" spans="1:10">
      <c r="A16" s="31"/>
      <c r="B16" s="37"/>
      <c r="C16" s="10" t="s">
        <v>46</v>
      </c>
      <c r="D16" s="33" t="s">
        <v>47</v>
      </c>
      <c r="E16" s="40" t="s">
        <v>48</v>
      </c>
      <c r="F16" s="35"/>
      <c r="G16" s="39">
        <v>0.83</v>
      </c>
      <c r="H16" s="7">
        <v>15</v>
      </c>
      <c r="I16" s="7">
        <v>15</v>
      </c>
      <c r="J16" s="55"/>
    </row>
    <row r="17" s="1" customFormat="1" ht="41" customHeight="1" spans="1:10">
      <c r="A17" s="31"/>
      <c r="B17" s="37"/>
      <c r="C17" s="10" t="s">
        <v>49</v>
      </c>
      <c r="D17" s="33" t="s">
        <v>50</v>
      </c>
      <c r="E17" s="41" t="s">
        <v>51</v>
      </c>
      <c r="F17" s="6"/>
      <c r="G17" s="7" t="s">
        <v>52</v>
      </c>
      <c r="H17" s="7">
        <v>15</v>
      </c>
      <c r="I17" s="7">
        <v>15</v>
      </c>
      <c r="J17" s="55"/>
    </row>
    <row r="18" s="1" customFormat="1" ht="67" customHeight="1" spans="1:10">
      <c r="A18" s="31"/>
      <c r="B18" s="42" t="s">
        <v>53</v>
      </c>
      <c r="C18" s="10" t="s">
        <v>54</v>
      </c>
      <c r="D18" s="33" t="s">
        <v>55</v>
      </c>
      <c r="E18" s="5" t="s">
        <v>43</v>
      </c>
      <c r="F18" s="6"/>
      <c r="G18" s="7" t="s">
        <v>44</v>
      </c>
      <c r="H18" s="7">
        <v>15</v>
      </c>
      <c r="I18" s="56">
        <v>13.5</v>
      </c>
      <c r="J18" s="54" t="s">
        <v>56</v>
      </c>
    </row>
    <row r="19" s="1" customFormat="1" ht="41" customHeight="1" spans="1:10">
      <c r="A19" s="31"/>
      <c r="B19" s="43" t="s">
        <v>57</v>
      </c>
      <c r="C19" s="10" t="s">
        <v>58</v>
      </c>
      <c r="D19" s="44" t="s">
        <v>59</v>
      </c>
      <c r="E19" s="45" t="s">
        <v>60</v>
      </c>
      <c r="F19" s="12"/>
      <c r="G19" s="46">
        <v>0.85</v>
      </c>
      <c r="H19" s="29">
        <v>15</v>
      </c>
      <c r="I19" s="29">
        <v>15</v>
      </c>
      <c r="J19" s="57"/>
    </row>
    <row r="20" s="1" customFormat="1" ht="27" customHeight="1" spans="1:10">
      <c r="A20" s="47" t="s">
        <v>61</v>
      </c>
      <c r="B20" s="47"/>
      <c r="C20" s="47"/>
      <c r="D20" s="47"/>
      <c r="E20" s="47"/>
      <c r="F20" s="47"/>
      <c r="G20" s="47"/>
      <c r="H20" s="48">
        <v>100</v>
      </c>
      <c r="I20" s="58">
        <f>SUM(I14:I19)+J7</f>
        <v>90.3844857189015</v>
      </c>
      <c r="J20" s="5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2022-04-20T18:50:00Z</dcterms:created>
  <dcterms:modified xsi:type="dcterms:W3CDTF">2023-05-16T06:28:12Z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1414958E85CF44C89487FFDDD9B8B9C3_13</vt:lpwstr>
  </property>
</Properties>
</file>