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'自评表（模板）'!$A$1:$J$17</definedName>
  </definedNames>
  <calcPr calcId="144525"/>
</workbook>
</file>

<file path=xl/sharedStrings.xml><?xml version="1.0" encoding="utf-8"?>
<sst xmlns="http://schemas.openxmlformats.org/spreadsheetml/2006/main" count="57" uniqueCount="48">
  <si>
    <t xml:space="preserve">项目支出绩效自评表 </t>
  </si>
  <si>
    <t>（2022年度）</t>
  </si>
  <si>
    <t>项目名称</t>
  </si>
  <si>
    <t>接济救助应急保障经费</t>
  </si>
  <si>
    <t>主管部门</t>
  </si>
  <si>
    <t>北京市委社会工委市民政局</t>
  </si>
  <si>
    <t>实施单位</t>
  </si>
  <si>
    <t>北京市接济救助管理事务中心本级</t>
  </si>
  <si>
    <t>项目负责人</t>
  </si>
  <si>
    <t>接济救助中心所属单位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</si>
  <si>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</si>
  <si>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</si>
  <si>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</si>
  <si>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</si>
  <si>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</si>
  <si>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</si>
  <si>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</si>
  <si>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</si>
  <si>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</si>
  <si>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</si>
  <si>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</si>
  <si>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</si>
  <si>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</si>
  <si>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</si>
  <si>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</si>
  <si>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</si>
  <si>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为接济救助系统发生的新增、临时、紧急、维稳项目提供资金保障，提高系统应急能力。</t>
  </si>
  <si>
    <t>年度总体目标完成情况综述：
应急经费主要用于购买中心系统防疫物资、支付所属接济单位核酸检测费用、支付救助总站租赁污水处理设备费、久敬庄接济中心污水抢险施工费用、召里院区接济服务保障功能恢复项目，为中心系统发生的新增、临时、紧急、维稳项目提供了资金保障，提高了系统应急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</si>
  <si>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</si>
  <si>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</si>
  <si>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</si>
  <si>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</si>
  <si>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</si>
  <si>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</si>
  <si>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</si>
  <si>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</si>
  <si>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质量指标</t>
  </si>
  <si>
    <t>应急项目保障率</t>
  </si>
  <si>
    <t>成本指标</t>
  </si>
  <si>
    <t>预算控制数</t>
  </si>
  <si>
    <t>≤200万元</t>
  </si>
  <si>
    <t>104.082248万元</t>
  </si>
  <si>
    <t>效
益
指
标
(30分)</t>
  </si>
  <si>
    <t>社会效益指标</t>
  </si>
  <si>
    <t>应急项目的处理能力提升</t>
  </si>
  <si>
    <t>优良中低差</t>
  </si>
  <si>
    <t>优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</si>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</sst>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_);[Red]\(0.00\)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2" applyNumberFormat="0" applyAlignment="0" applyProtection="0">
      <alignment vertical="center"/>
    </xf>
    <xf numFmtId="0" fontId="19" fillId="8" borderId="18" applyNumberFormat="0" applyAlignment="0" applyProtection="0">
      <alignment vertical="center"/>
    </xf>
    <xf numFmtId="0" fontId="20" fillId="9" borderId="23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255" wrapText="1"/>
    </xf>
    <xf numFmtId="0" fontId="2" fillId="0" borderId="1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9" fontId="2" fillId="0" borderId="6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4" fillId="0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tabSelected="1" view="pageBreakPreview" zoomScaleNormal="101" topLeftCell="A5" workbookViewId="0">
      <selection activeCell="A17" sqref="A17:J17"/>
    </sheetView>
  </sheetViews>
  <sheetFormatPr defaultColWidth="9" defaultRowHeight="15"/>
  <cols>
    <col min="1" max="3" width="9" style="1"/>
    <col min="4" max="10" width="10.62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38"/>
      <c r="J5" s="39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3"/>
      <c r="B7" s="14"/>
      <c r="C7" s="15"/>
      <c r="D7" s="7" t="s">
        <v>18</v>
      </c>
      <c r="E7" s="16">
        <f>SUM(E8:E10)</f>
        <v>200</v>
      </c>
      <c r="F7" s="16">
        <f>SUM(F8:F10)</f>
        <v>150</v>
      </c>
      <c r="G7" s="16">
        <f>SUM(G8:G10)</f>
        <v>104.082248</v>
      </c>
      <c r="H7" s="17">
        <v>10</v>
      </c>
      <c r="I7" s="40">
        <f t="shared" ref="I7:I10" si="0">G7/F7</f>
        <v>0.693881653333333</v>
      </c>
      <c r="J7" s="41">
        <f>H7*I7</f>
        <v>6.93881653333333</v>
      </c>
    </row>
    <row r="8" ht="45" customHeight="1" spans="1:10">
      <c r="A8" s="13"/>
      <c r="B8" s="14"/>
      <c r="C8" s="15"/>
      <c r="D8" s="18" t="s">
        <v>19</v>
      </c>
      <c r="E8" s="16">
        <v>200</v>
      </c>
      <c r="F8" s="16">
        <v>150</v>
      </c>
      <c r="G8" s="16">
        <v>104.082248</v>
      </c>
      <c r="H8" s="7" t="s">
        <v>20</v>
      </c>
      <c r="I8" s="40">
        <f t="shared" si="0"/>
        <v>0.693881653333333</v>
      </c>
      <c r="J8" s="7" t="s">
        <v>20</v>
      </c>
    </row>
    <row r="9" ht="33" customHeight="1" spans="1:10">
      <c r="A9" s="13"/>
      <c r="B9" s="14"/>
      <c r="C9" s="15"/>
      <c r="D9" s="18" t="s">
        <v>21</v>
      </c>
      <c r="E9" s="7"/>
      <c r="F9" s="17"/>
      <c r="G9" s="17"/>
      <c r="H9" s="7" t="s">
        <v>20</v>
      </c>
      <c r="I9" s="42" t="s">
        <v>20</v>
      </c>
      <c r="J9" s="7" t="s">
        <v>20</v>
      </c>
    </row>
    <row r="10" ht="30" customHeight="1" spans="1:10">
      <c r="A10" s="19"/>
      <c r="B10" s="3"/>
      <c r="C10" s="20"/>
      <c r="D10" s="18" t="s">
        <v>22</v>
      </c>
      <c r="E10" s="7"/>
      <c r="F10" s="17"/>
      <c r="G10" s="17"/>
      <c r="H10" s="7" t="s">
        <v>20</v>
      </c>
      <c r="I10" s="42" t="s">
        <v>20</v>
      </c>
      <c r="J10" s="7" t="s">
        <v>20</v>
      </c>
    </row>
    <row r="11" ht="30" customHeight="1" spans="1:10">
      <c r="A11" s="21" t="s">
        <v>23</v>
      </c>
      <c r="B11" s="4" t="s">
        <v>24</v>
      </c>
      <c r="C11" s="5"/>
      <c r="D11" s="5"/>
      <c r="E11" s="5"/>
      <c r="F11" s="6"/>
      <c r="G11" s="22" t="s">
        <v>25</v>
      </c>
      <c r="H11" s="23"/>
      <c r="I11" s="23"/>
      <c r="J11" s="43"/>
    </row>
    <row r="12" ht="117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44"/>
    </row>
    <row r="13" ht="37" customHeight="1" spans="1:10">
      <c r="A13" s="21" t="s">
        <v>28</v>
      </c>
      <c r="B13" s="30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47" customHeight="1" spans="1:10">
      <c r="A14" s="31"/>
      <c r="B14" s="32" t="s">
        <v>35</v>
      </c>
      <c r="C14" s="11" t="s">
        <v>36</v>
      </c>
      <c r="D14" s="7" t="s">
        <v>37</v>
      </c>
      <c r="E14" s="33">
        <v>1</v>
      </c>
      <c r="F14" s="6"/>
      <c r="G14" s="34">
        <v>1</v>
      </c>
      <c r="H14" s="7">
        <v>30</v>
      </c>
      <c r="I14" s="7">
        <v>30</v>
      </c>
      <c r="J14" s="7"/>
    </row>
    <row r="15" ht="59" customHeight="1" spans="1:10">
      <c r="A15" s="31"/>
      <c r="B15" s="32"/>
      <c r="C15" s="11" t="s">
        <v>38</v>
      </c>
      <c r="D15" s="7" t="s">
        <v>39</v>
      </c>
      <c r="E15" s="4" t="s">
        <v>40</v>
      </c>
      <c r="F15" s="6"/>
      <c r="G15" s="7" t="s">
        <v>41</v>
      </c>
      <c r="H15" s="7">
        <v>30</v>
      </c>
      <c r="I15" s="7">
        <v>30</v>
      </c>
      <c r="J15" s="7"/>
    </row>
    <row r="16" ht="94" customHeight="1" spans="1:10">
      <c r="A16" s="31"/>
      <c r="B16" s="35" t="s">
        <v>42</v>
      </c>
      <c r="C16" s="11" t="s">
        <v>43</v>
      </c>
      <c r="D16" s="30" t="s">
        <v>44</v>
      </c>
      <c r="E16" s="36" t="s">
        <v>45</v>
      </c>
      <c r="F16" s="11"/>
      <c r="G16" s="30" t="s">
        <v>46</v>
      </c>
      <c r="H16" s="30">
        <v>30</v>
      </c>
      <c r="I16" s="30">
        <v>30</v>
      </c>
      <c r="J16" s="30"/>
    </row>
    <row r="17" ht="30" customHeight="1" spans="1:10">
      <c r="A17" s="37" t="s">
        <v>47</v>
      </c>
      <c r="B17" s="37"/>
      <c r="C17" s="37"/>
      <c r="D17" s="37"/>
      <c r="E17" s="37"/>
      <c r="F17" s="37"/>
      <c r="G17" s="37"/>
      <c r="H17" s="37">
        <f>SUM(H14:H16)+H7</f>
        <v>100</v>
      </c>
      <c r="I17" s="45">
        <f>SUM(I14:I16)+J7</f>
        <v>96.9388165333333</v>
      </c>
      <c r="J17" s="32"/>
    </row>
  </sheetData>
  <mergeCells count="2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A17:G17"/>
    <mergeCell ref="A11:A12"/>
    <mergeCell ref="A13:A16"/>
    <mergeCell ref="B14:B15"/>
    <mergeCell ref="A6:C10"/>
  </mergeCells>
  <pageMargins left="0.700694444444445" right="0.700694444444445" top="0.751388888888889" bottom="0.751388888888889" header="0.297916666666667" footer="0.297916666666667"/>
  <pageSetup paperSize="9" scale="7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