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<sst xmlns="http://schemas.openxmlformats.org/spreadsheetml/2006/main" count="67" uniqueCount="57">
  <si>
    <t xml:space="preserve">项目支出绩效自评表 </t>
  </si>
  <si>
    <t>（2022年度）</t>
  </si>
  <si>
    <t>项目名称</t>
  </si>
  <si>
    <t>购置专用系统防火墙</t>
  </si>
  <si>
    <t>主管部门</t>
  </si>
  <si>
    <t>北京市委社会工委市民政局</t>
  </si>
  <si>
    <t>实施单位</t>
  </si>
  <si>
    <t>市委社会工委市民政局本级</t>
  </si>
  <si>
    <t>项目负责人</t>
  </si>
  <si>
    <t>申康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</si>
  <si>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</si>
  <si>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</si>
  <si>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</si>
  <si>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</si>
  <si>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</si>
  <si>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</si>
  <si>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</si>
  <si>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</si>
  <si>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</si>
  <si>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</si>
  <si>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</si>
  <si>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</si>
  <si>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</si>
  <si>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</si>
  <si>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</si>
  <si>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</si>
  <si>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为保障委局相关工作的安全运行，按照有关部门要求，拟购置专用系统防火墙1台。</t>
  </si>
  <si>
    <t>年度总体目标完成情况综述：
已按照全市相关工作统一部署时限要求，完成购置配备专用系统防火墙工作。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</si>
  <si>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</si>
  <si>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</si>
  <si>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</si>
  <si>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</si>
  <si>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</si>
  <si>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</si>
  <si>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</si>
  <si>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</si>
  <si>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</si>
  <si>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新增专用系统防火墙</t>
  </si>
  <si>
    <t>1个（台、套、件、辆）</t>
  </si>
  <si>
    <t>质量指标</t>
  </si>
  <si>
    <t>验收合格率</t>
  </si>
  <si>
    <t>进度指标</t>
  </si>
  <si>
    <t>截至2022年12月底采购物品到位率</t>
  </si>
  <si>
    <t>成本指标</t>
  </si>
  <si>
    <t>项目预算控制数</t>
  </si>
  <si>
    <t>≤9.5万元</t>
  </si>
  <si>
    <t>9.5万元</t>
  </si>
  <si>
    <t>效益指标
(10分)</t>
  </si>
  <si>
    <t>社会效益指标</t>
  </si>
  <si>
    <t>保障系统安全运转</t>
  </si>
  <si>
    <t>优良中低差</t>
  </si>
  <si>
    <t>优</t>
  </si>
  <si>
    <t>满意度指
标(10分)</t>
  </si>
  <si>
    <t>服务对象
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</si>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</sst>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  <numFmt numFmtId="179" formatCode="0.0000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23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26" applyNumberFormat="0" applyAlignment="0" applyProtection="0">
      <alignment vertical="center"/>
    </xf>
    <xf numFmtId="0" fontId="18" fillId="8" borderId="22" applyNumberFormat="0" applyAlignment="0" applyProtection="0">
      <alignment vertical="center"/>
    </xf>
    <xf numFmtId="0" fontId="19" fillId="9" borderId="27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70" zoomScaleNormal="101" workbookViewId="0">
      <selection activeCell="J9" sqref="J9"/>
    </sheetView>
  </sheetViews>
  <sheetFormatPr defaultColWidth="9" defaultRowHeight="15"/>
  <cols>
    <col min="1" max="3" width="9" style="1"/>
    <col min="4" max="4" width="15.359375" style="1" customWidth="1"/>
    <col min="5" max="10" width="10.625" style="1" customWidth="1"/>
    <col min="11" max="16384" width="9" style="1"/>
  </cols>
  <sheetData>
    <row r="1" ht="2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f>SUM(E8:E10)</f>
        <v>9.5</v>
      </c>
      <c r="F7" s="15">
        <f>SUM(F8:F10)</f>
        <v>9.5</v>
      </c>
      <c r="G7" s="15">
        <f>SUM(G8:G10)</f>
        <v>9.5</v>
      </c>
      <c r="H7" s="16">
        <v>10</v>
      </c>
      <c r="I7" s="38">
        <f>G7/F7</f>
        <v>1</v>
      </c>
      <c r="J7" s="39">
        <f>H7*I7</f>
        <v>10</v>
      </c>
    </row>
    <row r="8" ht="30" customHeight="1" spans="1:10">
      <c r="A8" s="12"/>
      <c r="B8" s="13"/>
      <c r="C8" s="14"/>
      <c r="D8" s="7" t="s">
        <v>19</v>
      </c>
      <c r="E8" s="17">
        <v>9.5</v>
      </c>
      <c r="F8" s="17">
        <v>9.5</v>
      </c>
      <c r="G8" s="17">
        <v>9.5</v>
      </c>
      <c r="H8" s="7" t="s">
        <v>20</v>
      </c>
      <c r="I8" s="38">
        <f>G8/F8</f>
        <v>1</v>
      </c>
      <c r="J8" s="7" t="s">
        <v>20</v>
      </c>
    </row>
    <row r="9" ht="27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27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0"/>
    </row>
    <row r="12" ht="54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2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0" customHeight="1" spans="1:10">
      <c r="A14" s="28"/>
      <c r="B14" s="29" t="s">
        <v>35</v>
      </c>
      <c r="C14" s="10" t="s">
        <v>36</v>
      </c>
      <c r="D14" s="7" t="s">
        <v>37</v>
      </c>
      <c r="E14" s="4" t="s">
        <v>38</v>
      </c>
      <c r="F14" s="6"/>
      <c r="G14" s="7" t="s">
        <v>38</v>
      </c>
      <c r="H14" s="7">
        <v>20</v>
      </c>
      <c r="I14" s="7">
        <v>20</v>
      </c>
      <c r="J14" s="7"/>
    </row>
    <row r="15" ht="30" customHeight="1" spans="1:10">
      <c r="A15" s="28"/>
      <c r="B15" s="29"/>
      <c r="C15" s="10" t="s">
        <v>39</v>
      </c>
      <c r="D15" s="7" t="s">
        <v>40</v>
      </c>
      <c r="E15" s="30">
        <v>1</v>
      </c>
      <c r="F15" s="6"/>
      <c r="G15" s="31">
        <v>1</v>
      </c>
      <c r="H15" s="7">
        <v>20</v>
      </c>
      <c r="I15" s="7">
        <v>20</v>
      </c>
      <c r="J15" s="7"/>
    </row>
    <row r="16" ht="39" customHeight="1" spans="1:10">
      <c r="A16" s="28"/>
      <c r="B16" s="29"/>
      <c r="C16" s="10" t="s">
        <v>41</v>
      </c>
      <c r="D16" s="7" t="s">
        <v>42</v>
      </c>
      <c r="E16" s="30">
        <v>1</v>
      </c>
      <c r="F16" s="6"/>
      <c r="G16" s="31">
        <v>1</v>
      </c>
      <c r="H16" s="7">
        <v>20</v>
      </c>
      <c r="I16" s="7">
        <v>20</v>
      </c>
      <c r="J16" s="7"/>
    </row>
    <row r="17" ht="30" customHeight="1" spans="1:10">
      <c r="A17" s="28"/>
      <c r="B17" s="29"/>
      <c r="C17" s="10" t="s">
        <v>43</v>
      </c>
      <c r="D17" s="7" t="s">
        <v>44</v>
      </c>
      <c r="E17" s="4" t="s">
        <v>45</v>
      </c>
      <c r="F17" s="6"/>
      <c r="G17" s="7" t="s">
        <v>46</v>
      </c>
      <c r="H17" s="7">
        <v>10</v>
      </c>
      <c r="I17" s="7">
        <v>10</v>
      </c>
      <c r="J17" s="7"/>
    </row>
    <row r="18" ht="39" customHeight="1" spans="1:10">
      <c r="A18" s="28"/>
      <c r="B18" s="29" t="s">
        <v>47</v>
      </c>
      <c r="C18" s="10" t="s">
        <v>48</v>
      </c>
      <c r="D18" s="7" t="s">
        <v>49</v>
      </c>
      <c r="E18" s="30" t="s">
        <v>50</v>
      </c>
      <c r="F18" s="6"/>
      <c r="G18" s="31" t="s">
        <v>51</v>
      </c>
      <c r="H18" s="7">
        <v>10</v>
      </c>
      <c r="I18" s="7">
        <v>10</v>
      </c>
      <c r="J18" s="7"/>
    </row>
    <row r="19" ht="44" customHeight="1" spans="1:10">
      <c r="A19" s="32"/>
      <c r="B19" s="33" t="s">
        <v>52</v>
      </c>
      <c r="C19" s="27" t="s">
        <v>53</v>
      </c>
      <c r="D19" s="7" t="s">
        <v>54</v>
      </c>
      <c r="E19" s="30" t="s">
        <v>55</v>
      </c>
      <c r="F19" s="6"/>
      <c r="G19" s="31">
        <v>0.95</v>
      </c>
      <c r="H19" s="7">
        <v>10</v>
      </c>
      <c r="I19" s="7">
        <v>10</v>
      </c>
      <c r="J19" s="7"/>
    </row>
    <row r="20" ht="30" customHeight="1" spans="1:10">
      <c r="A20" s="34" t="s">
        <v>56</v>
      </c>
      <c r="B20" s="35"/>
      <c r="C20" s="35"/>
      <c r="D20" s="35"/>
      <c r="E20" s="35"/>
      <c r="F20" s="35"/>
      <c r="G20" s="36"/>
      <c r="H20" s="37">
        <f>SUM(H14:H19)+H7</f>
        <v>100</v>
      </c>
      <c r="I20" s="37">
        <f>SUM(I14:I19)+J7</f>
        <v>100</v>
      </c>
      <c r="J20" s="41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7"/>
    <mergeCell ref="A6:C10"/>
  </mergeCells>
  <pageMargins left="0.700694444444445" right="0.700694444444445" top="0.751388888888889" bottom="0.751388888888889" header="0.297916666666667" footer="0.297916666666667"/>
  <pageSetup paperSize="9" scale="7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2022-04-19T18:50:00Z</dcterms:created>
  <dcterms:modified xsi:type="dcterms:W3CDTF">2023-06-07T02:42:42Z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C0D4A5A7F864A4E050A944649027529F</vt:lpwstr>
  </property>
</Properties>
</file>