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自评表（模板）" sheetId="1" r:id="rId1"/>
  </sheets>
  <definedNames>
    <definedName name="_xlnm.Print_Area" localSheetId="0">'自评表（模板）'!$A$1:$J$23</definedName>
  </definedNames>
  <calcPr calcId="144525"/>
</workbook>
</file>

<file path=xl/sharedStrings.xml><?xml version="1.0" encoding="utf-8"?>
<sst xmlns="http://schemas.openxmlformats.org/spreadsheetml/2006/main" count="79" uniqueCount="67">
  <si>
    <t xml:space="preserve">项目支出绩效自评表 </t>
  </si>
  <si>
    <t>（2022年度）</t>
  </si>
  <si>
    <t>项目名称</t>
  </si>
  <si>
    <t>养老服务质量提升服务</t>
  </si>
  <si>
    <t>主管部门</t>
  </si>
  <si>
    <t>北京市委社会工委市民政局</t>
  </si>
  <si>
    <t>实施单位</t>
  </si>
  <si>
    <t>市委社会工委市民政局本级</t>
  </si>
  <si>
    <t>项目负责人</t>
  </si>
  <si>
    <t>李绍纯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</si>
  <si>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</si>
  <si>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</si>
  <si>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</si>
  <si>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</si>
  <si>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</si>
  <si>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</si>
  <si>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</si>
  <si>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</si>
  <si>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</si>
  <si>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</si>
  <si>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</si>
  <si>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</si>
  <si>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</si>
  <si>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</si>
  <si>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</si>
  <si>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</si>
  <si>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政府购买服务方式，依托专业力量，强化养老服务质量管理与提升，可兼顾发挥政府的监管优势和社会机构的专业优势，规范养老服务行业发展，提高养老服务的专业性、创新性、实效性，进一步增强老年人的幸福感、获得感和安全感。</t>
  </si>
  <si>
    <t>年度总体目标完成情况综述：
健全政府购买养老服务的财政支持政策，吸引更多的社会资本参与养老服务发展。鼓励和引导民间资本投资建设和运营管理养老机构，支持社会组织、慈善机构等通过市场化运作方式，承接社区居家养老服务项目。对社区居家养老服务组织和个人的运营管理进行考核评估，依据评估结果给予适当奖励或补贴，并与政府购买社区居家养老服务工作绩效挂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</si>
  <si>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</si>
  <si>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</si>
  <si>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</si>
  <si>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</si>
  <si>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</si>
  <si>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</si>
  <si>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</si>
  <si>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</si>
  <si>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</si>
  <si>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开展养老机构满意度调查数量</t>
  </si>
  <si>
    <t>≥400家</t>
  </si>
  <si>
    <t>498家</t>
  </si>
  <si>
    <t>开展运营补贴资金审计养老服务机构数量</t>
  </si>
  <si>
    <t>≥100家</t>
  </si>
  <si>
    <t>200家</t>
  </si>
  <si>
    <t>质量指标</t>
  </si>
  <si>
    <t>异常信息处理完成率</t>
  </si>
  <si>
    <t>≥95%</t>
  </si>
  <si>
    <t>进度指标</t>
  </si>
  <si>
    <t>合同签订时间距离招标工作完成时间</t>
  </si>
  <si>
    <t>≤1月</t>
  </si>
  <si>
    <t>7天</t>
  </si>
  <si>
    <t>每半年开展养老机构满意度调查次数</t>
  </si>
  <si>
    <t>1次</t>
  </si>
  <si>
    <t>成本指标</t>
  </si>
  <si>
    <t>项目总预算控制数</t>
  </si>
  <si>
    <t>≤204.536万元</t>
  </si>
  <si>
    <t>203.5983万元</t>
  </si>
  <si>
    <t>效益指标
(30分)</t>
  </si>
  <si>
    <t>社会效益指标</t>
  </si>
  <si>
    <t>提升养老行业服务质量要求，保障老年人享受高品质养老服务</t>
  </si>
  <si>
    <t>优良中低差</t>
  </si>
  <si>
    <t>优</t>
  </si>
  <si>
    <t>加强养老服务质量管理与提升</t>
  </si>
  <si>
    <t>满意度指标
(10分)</t>
  </si>
  <si>
    <t>服务对象
满意度指标</t>
  </si>
  <si>
    <t>养老机构满意度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</si>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</sst>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5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8" applyNumberFormat="0" applyAlignment="0" applyProtection="0">
      <alignment vertical="center"/>
    </xf>
    <xf numFmtId="0" fontId="19" fillId="8" borderId="24" applyNumberFormat="0" applyAlignment="0" applyProtection="0">
      <alignment vertical="center"/>
    </xf>
    <xf numFmtId="0" fontId="20" fillId="9" borderId="29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textRotation="255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textRotation="255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9" fontId="4" fillId="0" borderId="17" xfId="0" applyNumberFormat="1" applyFont="1" applyFill="1" applyBorder="1" applyAlignment="1">
      <alignment horizontal="center" vertical="center" wrapText="1"/>
    </xf>
    <xf numFmtId="9" fontId="4" fillId="0" borderId="1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9" fontId="4" fillId="0" borderId="12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178" fontId="5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1" topLeftCell="A18" workbookViewId="0">
      <selection activeCell="A23" sqref="A23:J23"/>
    </sheetView>
  </sheetViews>
  <sheetFormatPr defaultColWidth="9" defaultRowHeight="15.5"/>
  <cols>
    <col min="1" max="1" width="9" style="2"/>
    <col min="2" max="2" width="10.8769230769231" style="2" customWidth="1"/>
    <col min="3" max="3" width="9" style="2"/>
    <col min="4" max="4" width="28.2538461538462" style="2" customWidth="1"/>
    <col min="5" max="10" width="10.6230769230769" style="2" customWidth="1"/>
    <col min="11" max="16384" width="9" style="2"/>
  </cols>
  <sheetData>
    <row r="1" ht="2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19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9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29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s="1" customFormat="1" ht="29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s="1" customFormat="1" ht="29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29" customHeight="1" spans="1:10">
      <c r="A7" s="13"/>
      <c r="B7" s="14"/>
      <c r="C7" s="15"/>
      <c r="D7" s="8" t="s">
        <v>18</v>
      </c>
      <c r="E7" s="16">
        <v>605</v>
      </c>
      <c r="F7" s="16">
        <v>204.536</v>
      </c>
      <c r="G7" s="16">
        <v>203.5983</v>
      </c>
      <c r="H7" s="17">
        <v>10</v>
      </c>
      <c r="I7" s="43">
        <f t="shared" ref="I7:I10" si="0">G7/F7</f>
        <v>0.995415476982047</v>
      </c>
      <c r="J7" s="48">
        <f>H7*I7</f>
        <v>9.95415476982047</v>
      </c>
    </row>
    <row r="8" s="1" customFormat="1" ht="29" customHeight="1" spans="1:10">
      <c r="A8" s="13"/>
      <c r="B8" s="14"/>
      <c r="C8" s="15"/>
      <c r="D8" s="8" t="s">
        <v>19</v>
      </c>
      <c r="E8" s="16">
        <v>605</v>
      </c>
      <c r="F8" s="16">
        <v>204.536</v>
      </c>
      <c r="G8" s="16">
        <v>203.5983</v>
      </c>
      <c r="H8" s="8" t="s">
        <v>20</v>
      </c>
      <c r="I8" s="43">
        <f t="shared" si="0"/>
        <v>0.995415476982047</v>
      </c>
      <c r="J8" s="8" t="s">
        <v>20</v>
      </c>
    </row>
    <row r="9" s="1" customFormat="1" ht="29" customHeight="1" spans="1:10">
      <c r="A9" s="13"/>
      <c r="B9" s="14"/>
      <c r="C9" s="15"/>
      <c r="D9" s="8" t="s">
        <v>21</v>
      </c>
      <c r="E9" s="8"/>
      <c r="F9" s="17"/>
      <c r="G9" s="17"/>
      <c r="H9" s="8" t="s">
        <v>20</v>
      </c>
      <c r="I9" s="8" t="s">
        <v>20</v>
      </c>
      <c r="J9" s="8" t="s">
        <v>20</v>
      </c>
    </row>
    <row r="10" s="1" customFormat="1" ht="29" customHeight="1" spans="1:10">
      <c r="A10" s="18"/>
      <c r="B10" s="4"/>
      <c r="C10" s="19"/>
      <c r="D10" s="8" t="s">
        <v>22</v>
      </c>
      <c r="E10" s="8"/>
      <c r="F10" s="17"/>
      <c r="G10" s="17"/>
      <c r="H10" s="8" t="s">
        <v>20</v>
      </c>
      <c r="I10" s="8" t="s">
        <v>20</v>
      </c>
      <c r="J10" s="8" t="s">
        <v>20</v>
      </c>
    </row>
    <row r="11" s="1" customFormat="1" ht="29" customHeight="1" spans="1:10">
      <c r="A11" s="20" t="s">
        <v>23</v>
      </c>
      <c r="B11" s="5" t="s">
        <v>24</v>
      </c>
      <c r="C11" s="6"/>
      <c r="D11" s="6"/>
      <c r="E11" s="6"/>
      <c r="F11" s="7"/>
      <c r="G11" s="21" t="s">
        <v>25</v>
      </c>
      <c r="H11" s="22"/>
      <c r="I11" s="22"/>
      <c r="J11" s="49"/>
    </row>
    <row r="12" s="1" customFormat="1" ht="111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s="1" customFormat="1" ht="30" customHeight="1" spans="1:10">
      <c r="A13" s="20" t="s">
        <v>28</v>
      </c>
      <c r="B13" s="8" t="s">
        <v>29</v>
      </c>
      <c r="C13" s="8" t="s">
        <v>30</v>
      </c>
      <c r="D13" s="8" t="s">
        <v>31</v>
      </c>
      <c r="E13" s="9" t="s">
        <v>32</v>
      </c>
      <c r="F13" s="11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35" customHeight="1" spans="1:10">
      <c r="A14" s="27"/>
      <c r="B14" s="28" t="s">
        <v>35</v>
      </c>
      <c r="C14" s="28" t="s">
        <v>36</v>
      </c>
      <c r="D14" s="29" t="s">
        <v>37</v>
      </c>
      <c r="E14" s="30" t="s">
        <v>38</v>
      </c>
      <c r="F14" s="31"/>
      <c r="G14" s="32" t="s">
        <v>39</v>
      </c>
      <c r="H14" s="8">
        <v>10</v>
      </c>
      <c r="I14" s="8">
        <v>10</v>
      </c>
      <c r="J14" s="8"/>
    </row>
    <row r="15" s="1" customFormat="1" ht="35" customHeight="1" spans="1:10">
      <c r="A15" s="27"/>
      <c r="B15" s="33"/>
      <c r="C15" s="33"/>
      <c r="D15" s="29" t="s">
        <v>40</v>
      </c>
      <c r="E15" s="34" t="s">
        <v>41</v>
      </c>
      <c r="F15" s="35"/>
      <c r="G15" s="32" t="s">
        <v>42</v>
      </c>
      <c r="H15" s="8">
        <v>10</v>
      </c>
      <c r="I15" s="8">
        <v>10</v>
      </c>
      <c r="J15" s="8"/>
    </row>
    <row r="16" s="1" customFormat="1" ht="35" customHeight="1" spans="1:10">
      <c r="A16" s="27"/>
      <c r="B16" s="33"/>
      <c r="C16" s="28" t="s">
        <v>43</v>
      </c>
      <c r="D16" s="36" t="s">
        <v>44</v>
      </c>
      <c r="E16" s="37" t="s">
        <v>45</v>
      </c>
      <c r="F16" s="19"/>
      <c r="G16" s="38">
        <v>0.95</v>
      </c>
      <c r="H16" s="8">
        <v>10</v>
      </c>
      <c r="I16" s="8">
        <v>10</v>
      </c>
      <c r="J16" s="8"/>
    </row>
    <row r="17" s="1" customFormat="1" ht="35" customHeight="1" spans="1:10">
      <c r="A17" s="27"/>
      <c r="B17" s="33"/>
      <c r="C17" s="28" t="s">
        <v>46</v>
      </c>
      <c r="D17" s="36" t="s">
        <v>47</v>
      </c>
      <c r="E17" s="5" t="s">
        <v>48</v>
      </c>
      <c r="F17" s="7"/>
      <c r="G17" s="38" t="s">
        <v>49</v>
      </c>
      <c r="H17" s="8">
        <v>5</v>
      </c>
      <c r="I17" s="8">
        <v>5</v>
      </c>
      <c r="J17" s="8"/>
    </row>
    <row r="18" s="1" customFormat="1" ht="35" customHeight="1" spans="1:10">
      <c r="A18" s="27"/>
      <c r="B18" s="33"/>
      <c r="C18" s="33"/>
      <c r="D18" s="36" t="s">
        <v>50</v>
      </c>
      <c r="E18" s="39" t="s">
        <v>51</v>
      </c>
      <c r="F18" s="40"/>
      <c r="G18" s="38" t="s">
        <v>51</v>
      </c>
      <c r="H18" s="8">
        <v>5</v>
      </c>
      <c r="I18" s="8">
        <v>5</v>
      </c>
      <c r="J18" s="8"/>
    </row>
    <row r="19" s="1" customFormat="1" ht="35" customHeight="1" spans="1:10">
      <c r="A19" s="27"/>
      <c r="B19" s="41"/>
      <c r="C19" s="28" t="s">
        <v>52</v>
      </c>
      <c r="D19" s="36" t="s">
        <v>53</v>
      </c>
      <c r="E19" s="5" t="s">
        <v>54</v>
      </c>
      <c r="F19" s="7"/>
      <c r="G19" s="38" t="s">
        <v>55</v>
      </c>
      <c r="H19" s="8">
        <v>10</v>
      </c>
      <c r="I19" s="8">
        <v>10</v>
      </c>
      <c r="J19" s="8"/>
    </row>
    <row r="20" s="1" customFormat="1" ht="35" customHeight="1" spans="1:10">
      <c r="A20" s="27"/>
      <c r="B20" s="33" t="s">
        <v>56</v>
      </c>
      <c r="C20" s="28" t="s">
        <v>57</v>
      </c>
      <c r="D20" s="36" t="s">
        <v>58</v>
      </c>
      <c r="E20" s="5" t="s">
        <v>59</v>
      </c>
      <c r="F20" s="7"/>
      <c r="G20" s="38" t="s">
        <v>60</v>
      </c>
      <c r="H20" s="8">
        <v>15</v>
      </c>
      <c r="I20" s="8">
        <v>15</v>
      </c>
      <c r="J20" s="8"/>
    </row>
    <row r="21" s="1" customFormat="1" ht="35" customHeight="1" spans="1:10">
      <c r="A21" s="27"/>
      <c r="B21" s="33"/>
      <c r="C21" s="33"/>
      <c r="D21" s="36" t="s">
        <v>61</v>
      </c>
      <c r="E21" s="5" t="s">
        <v>59</v>
      </c>
      <c r="F21" s="7"/>
      <c r="G21" s="38" t="s">
        <v>60</v>
      </c>
      <c r="H21" s="8">
        <v>15</v>
      </c>
      <c r="I21" s="8">
        <v>15</v>
      </c>
      <c r="J21" s="8"/>
    </row>
    <row r="22" s="1" customFormat="1" ht="35" customHeight="1" spans="1:10">
      <c r="A22" s="27"/>
      <c r="B22" s="28" t="s">
        <v>62</v>
      </c>
      <c r="C22" s="28" t="s">
        <v>63</v>
      </c>
      <c r="D22" s="36" t="s">
        <v>64</v>
      </c>
      <c r="E22" s="42" t="s">
        <v>65</v>
      </c>
      <c r="F22" s="32"/>
      <c r="G22" s="43">
        <v>0.892</v>
      </c>
      <c r="H22" s="8">
        <v>10</v>
      </c>
      <c r="I22" s="8">
        <v>10</v>
      </c>
      <c r="J22" s="8"/>
    </row>
    <row r="23" s="1" customFormat="1" ht="30" customHeight="1" spans="1:10">
      <c r="A23" s="44" t="s">
        <v>66</v>
      </c>
      <c r="B23" s="45"/>
      <c r="C23" s="45"/>
      <c r="D23" s="45"/>
      <c r="E23" s="45"/>
      <c r="F23" s="45"/>
      <c r="G23" s="46"/>
      <c r="H23" s="47">
        <v>100</v>
      </c>
      <c r="I23" s="50">
        <f>SUM(I14:I22)+J7</f>
        <v>99.9541547698205</v>
      </c>
      <c r="J23" s="51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1:A12"/>
    <mergeCell ref="A13:A22"/>
    <mergeCell ref="B14:B19"/>
    <mergeCell ref="B20:B21"/>
    <mergeCell ref="C14:C15"/>
    <mergeCell ref="C17:C18"/>
    <mergeCell ref="C20:C21"/>
    <mergeCell ref="A6:C10"/>
  </mergeCells>
  <pageMargins left="0.700694444444445" right="0.700694444444445" top="0.751388888888889" bottom="0.751388888888889" header="0.298611111111111" footer="0.298611111111111"/>
  <pageSetup paperSize="9" scale="6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Millea</cp:lastModifiedBy>
  <dcterms:created xsi:type="dcterms:W3CDTF">2022-04-20T10:50:00Z</dcterms:created>
  <dcterms:modified xsi:type="dcterms:W3CDTF">2023-05-16T06:23:38Z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562C0AA7B9906A09399C4B64730C763F</vt:lpwstr>
  </property>
</Properties>
</file>