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'自评表（模板）'!$A$1:$J$27</definedName>
  </definedNames>
  <calcPr calcId="144525"/>
</workbook>
</file>

<file path=xl/sharedStrings.xml><?xml version="1.0" encoding="utf-8"?>
<sst xmlns="http://schemas.openxmlformats.org/spreadsheetml/2006/main" count="88" uniqueCount="78">
  <si>
    <t xml:space="preserve">项目支出绩效自评表 </t>
  </si>
  <si>
    <t>（2022年度）</t>
  </si>
  <si>
    <t>项目名称</t>
  </si>
  <si>
    <t>社会心态监测与分析研报服务</t>
  </si>
  <si>
    <t>主管部门</t>
  </si>
  <si>
    <t>北京市委社会工委市民政局</t>
  </si>
  <si>
    <t>实施单位</t>
  </si>
  <si>
    <t>北京市社会心理服务促进中心</t>
  </si>
  <si>
    <t>项目负责人</t>
  </si>
  <si>
    <t>王业涌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</si>
  <si>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</si>
  <si>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</si>
  <si>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</si>
  <si>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</si>
  <si>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</si>
  <si>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</si>
  <si>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</si>
  <si>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</si>
  <si>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</si>
  <si>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</si>
  <si>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</si>
  <si>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</si>
  <si>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</si>
  <si>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</si>
  <si>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</si>
  <si>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</si>
  <si>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科学研究，及时掌握社会心态状况及变化趋势，进行综合分析研判，形成有效的政策评价机制和反馈机制，对引导和培育理性平和、积极向上的社会心态，发挥标杆示范引领作用，强化政府与基层群众紧密联系，及时准确把握北京地区社会心态，有效反映北京居民的需求、诉求，更好地为市委市政府决策服务。</t>
  </si>
  <si>
    <t>年度总体目标完成情况综述：
通过科学研究，及时掌握社会心态状况及变化趋势，进行综合分析研判，有效反映北京居民的需求、诉求，更好地为市委市政府决策服务。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</si>
  <si>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</si>
  <si>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</si>
  <si>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</si>
  <si>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</si>
  <si>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</si>
  <si>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</si>
  <si>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</si>
  <si>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</si>
  <si>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</si>
  <si>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完成专题研报数量</t>
  </si>
  <si>
    <t>≥20篇</t>
  </si>
  <si>
    <t>28篇</t>
  </si>
  <si>
    <t>质量指标</t>
  </si>
  <si>
    <t>专题研报使用率</t>
  </si>
  <si>
    <t>≥90%</t>
  </si>
  <si>
    <t>进度指标</t>
  </si>
  <si>
    <t>截止到2022年8月底，资金支出率</t>
  </si>
  <si>
    <t>截止到2022年12月底，项目完成率</t>
  </si>
  <si>
    <t>成本指标</t>
  </si>
  <si>
    <t>项目预算控制数</t>
  </si>
  <si>
    <t>≤98.79万元</t>
  </si>
  <si>
    <t>98.79万元</t>
  </si>
  <si>
    <t>数据资料费</t>
  </si>
  <si>
    <t>≤0.5万元</t>
  </si>
  <si>
    <t>0.5万元</t>
  </si>
  <si>
    <t>问卷调查费</t>
  </si>
  <si>
    <t>≤55.3728万元</t>
  </si>
  <si>
    <t>55.3728万元</t>
  </si>
  <si>
    <t>监测服务费</t>
  </si>
  <si>
    <t>≤15.12万元</t>
  </si>
  <si>
    <t>15.12万元</t>
  </si>
  <si>
    <t>专家咨询费</t>
  </si>
  <si>
    <t>≤10.4万元</t>
  </si>
  <si>
    <t>10.4万元</t>
  </si>
  <si>
    <t>报告撰写费</t>
  </si>
  <si>
    <t>≤17.3952万元</t>
  </si>
  <si>
    <t>17.3952万元</t>
  </si>
  <si>
    <t>效益指标（30分）</t>
  </si>
  <si>
    <t>社会效益指标</t>
  </si>
  <si>
    <t>及时准确把握北京地区社会心态，有效反映北京居民的需求、诉求</t>
  </si>
  <si>
    <t>优良中低差</t>
  </si>
  <si>
    <t>优</t>
  </si>
  <si>
    <t>更好地为市委市政府决策服务</t>
  </si>
  <si>
    <t>良</t>
  </si>
  <si>
    <t>偏差原因：研报对市委市政府决策服务的能力仍需进一步提升。
改进措施：研报需要更加贴近社会建设与民政领域工作。</t>
  </si>
  <si>
    <t>满意度指标
(10分)</t>
  </si>
  <si>
    <t>服务对象
满意度指标</t>
  </si>
  <si>
    <t>成果应用单位满意度</t>
  </si>
  <si>
    <t>≥85%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</si>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</sst>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23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6" applyNumberFormat="0" applyAlignment="0" applyProtection="0">
      <alignment vertical="center"/>
    </xf>
    <xf numFmtId="0" fontId="18" fillId="2" borderId="22" applyNumberFormat="0" applyAlignment="0" applyProtection="0">
      <alignment vertical="center"/>
    </xf>
    <xf numFmtId="0" fontId="19" fillId="9" borderId="27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9" fontId="3" fillId="0" borderId="17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9" fontId="2" fillId="0" borderId="15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1" workbookViewId="0">
      <selection activeCell="J10" sqref="J10"/>
    </sheetView>
  </sheetViews>
  <sheetFormatPr defaultColWidth="9" defaultRowHeight="15"/>
  <cols>
    <col min="4" max="4" width="19" customWidth="1"/>
    <col min="5" max="8" width="10.625" customWidth="1"/>
    <col min="9" max="9" width="11.3671875" customWidth="1"/>
    <col min="10" max="10" width="14.890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25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7" t="s">
        <v>7</v>
      </c>
      <c r="I4" s="8"/>
      <c r="J4" s="9"/>
    </row>
    <row r="5" ht="25" customHeight="1" spans="1:10">
      <c r="A5" s="3" t="s">
        <v>8</v>
      </c>
      <c r="B5" s="4"/>
      <c r="C5" s="5"/>
      <c r="D5" s="7" t="s">
        <v>9</v>
      </c>
      <c r="E5" s="8"/>
      <c r="F5" s="9"/>
      <c r="G5" s="6" t="s">
        <v>10</v>
      </c>
      <c r="H5" s="7">
        <v>65868811</v>
      </c>
      <c r="I5" s="8"/>
      <c r="J5" s="9"/>
    </row>
    <row r="6" ht="25" customHeight="1" spans="1:10">
      <c r="A6" s="10" t="s">
        <v>11</v>
      </c>
      <c r="B6" s="11"/>
      <c r="C6" s="12"/>
      <c r="D6" s="1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5" customHeight="1" spans="1:10">
      <c r="A7" s="14"/>
      <c r="B7" s="15"/>
      <c r="C7" s="16"/>
      <c r="D7" s="6" t="s">
        <v>18</v>
      </c>
      <c r="E7" s="17">
        <v>98.788</v>
      </c>
      <c r="F7" s="17">
        <v>88.8912</v>
      </c>
      <c r="G7" s="17">
        <v>88.8912</v>
      </c>
      <c r="H7" s="18">
        <v>10</v>
      </c>
      <c r="I7" s="46">
        <f t="shared" ref="I7:I10" si="0">G7/F7</f>
        <v>1</v>
      </c>
      <c r="J7" s="47">
        <f>H7*I7</f>
        <v>10</v>
      </c>
    </row>
    <row r="8" ht="25" customHeight="1" spans="1:10">
      <c r="A8" s="14"/>
      <c r="B8" s="15"/>
      <c r="C8" s="16"/>
      <c r="D8" s="6" t="s">
        <v>19</v>
      </c>
      <c r="E8" s="17">
        <v>98.788</v>
      </c>
      <c r="F8" s="17">
        <v>88.8912</v>
      </c>
      <c r="G8" s="17">
        <v>88.8912</v>
      </c>
      <c r="H8" s="6" t="s">
        <v>20</v>
      </c>
      <c r="I8" s="46">
        <f t="shared" si="0"/>
        <v>1</v>
      </c>
      <c r="J8" s="6" t="s">
        <v>20</v>
      </c>
    </row>
    <row r="9" ht="25" customHeight="1" spans="1:10">
      <c r="A9" s="14"/>
      <c r="B9" s="15"/>
      <c r="C9" s="16"/>
      <c r="D9" s="6" t="s">
        <v>21</v>
      </c>
      <c r="E9" s="6"/>
      <c r="F9" s="19"/>
      <c r="G9" s="19"/>
      <c r="H9" s="6" t="s">
        <v>20</v>
      </c>
      <c r="I9" s="6" t="s">
        <v>20</v>
      </c>
      <c r="J9" s="6" t="s">
        <v>20</v>
      </c>
    </row>
    <row r="10" ht="25" customHeight="1" spans="1:10">
      <c r="A10" s="20"/>
      <c r="B10" s="2"/>
      <c r="C10" s="21"/>
      <c r="D10" s="6" t="s">
        <v>22</v>
      </c>
      <c r="E10" s="6"/>
      <c r="F10" s="19"/>
      <c r="G10" s="19"/>
      <c r="H10" s="6" t="s">
        <v>20</v>
      </c>
      <c r="I10" s="6" t="s">
        <v>20</v>
      </c>
      <c r="J10" s="6" t="s">
        <v>20</v>
      </c>
    </row>
    <row r="11" ht="25" customHeight="1" spans="1:10">
      <c r="A11" s="22" t="s">
        <v>23</v>
      </c>
      <c r="B11" s="3" t="s">
        <v>24</v>
      </c>
      <c r="C11" s="4"/>
      <c r="D11" s="4"/>
      <c r="E11" s="4"/>
      <c r="F11" s="5"/>
      <c r="G11" s="23" t="s">
        <v>25</v>
      </c>
      <c r="H11" s="24"/>
      <c r="I11" s="24"/>
      <c r="J11" s="48"/>
    </row>
    <row r="12" ht="78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ht="25" customHeight="1" spans="1:10">
      <c r="A13" s="22" t="s">
        <v>28</v>
      </c>
      <c r="B13" s="6" t="s">
        <v>29</v>
      </c>
      <c r="C13" s="6" t="s">
        <v>30</v>
      </c>
      <c r="D13" s="6" t="s">
        <v>31</v>
      </c>
      <c r="E13" s="10" t="s">
        <v>32</v>
      </c>
      <c r="F13" s="12"/>
      <c r="G13" s="29" t="s">
        <v>33</v>
      </c>
      <c r="H13" s="30" t="s">
        <v>15</v>
      </c>
      <c r="I13" s="29" t="s">
        <v>17</v>
      </c>
      <c r="J13" s="6" t="s">
        <v>34</v>
      </c>
    </row>
    <row r="14" ht="25" customHeight="1" spans="1:10">
      <c r="A14" s="31"/>
      <c r="B14" s="32" t="s">
        <v>35</v>
      </c>
      <c r="C14" s="32" t="s">
        <v>36</v>
      </c>
      <c r="D14" s="33" t="s">
        <v>37</v>
      </c>
      <c r="E14" s="34" t="s">
        <v>38</v>
      </c>
      <c r="F14" s="34"/>
      <c r="G14" s="35" t="s">
        <v>39</v>
      </c>
      <c r="H14" s="35">
        <v>10</v>
      </c>
      <c r="I14" s="35">
        <v>10</v>
      </c>
      <c r="J14" s="9"/>
    </row>
    <row r="15" ht="25" customHeight="1" spans="1:10">
      <c r="A15" s="31"/>
      <c r="B15" s="36"/>
      <c r="C15" s="32" t="s">
        <v>40</v>
      </c>
      <c r="D15" s="33" t="s">
        <v>41</v>
      </c>
      <c r="E15" s="34" t="s">
        <v>42</v>
      </c>
      <c r="F15" s="34"/>
      <c r="G15" s="37">
        <v>1</v>
      </c>
      <c r="H15" s="35">
        <v>10</v>
      </c>
      <c r="I15" s="35">
        <v>10</v>
      </c>
      <c r="J15" s="9"/>
    </row>
    <row r="16" ht="30" customHeight="1" spans="1:10">
      <c r="A16" s="31"/>
      <c r="B16" s="36"/>
      <c r="C16" s="32" t="s">
        <v>43</v>
      </c>
      <c r="D16" s="33" t="s">
        <v>44</v>
      </c>
      <c r="E16" s="37">
        <f>70%</f>
        <v>0.7</v>
      </c>
      <c r="F16" s="37"/>
      <c r="G16" s="37">
        <v>0.7</v>
      </c>
      <c r="H16" s="35">
        <v>9</v>
      </c>
      <c r="I16" s="35">
        <v>9</v>
      </c>
      <c r="J16" s="9"/>
    </row>
    <row r="17" ht="30" customHeight="1" spans="1:10">
      <c r="A17" s="31"/>
      <c r="B17" s="36"/>
      <c r="C17" s="36"/>
      <c r="D17" s="33" t="s">
        <v>45</v>
      </c>
      <c r="E17" s="37">
        <f>100%</f>
        <v>1</v>
      </c>
      <c r="F17" s="37"/>
      <c r="G17" s="37">
        <v>1</v>
      </c>
      <c r="H17" s="35">
        <v>9</v>
      </c>
      <c r="I17" s="35">
        <v>9</v>
      </c>
      <c r="J17" s="9"/>
    </row>
    <row r="18" ht="25" customHeight="1" spans="1:10">
      <c r="A18" s="31"/>
      <c r="B18" s="36"/>
      <c r="C18" s="32" t="s">
        <v>46</v>
      </c>
      <c r="D18" s="33" t="s">
        <v>47</v>
      </c>
      <c r="E18" s="34" t="s">
        <v>48</v>
      </c>
      <c r="F18" s="34"/>
      <c r="G18" s="34" t="s">
        <v>49</v>
      </c>
      <c r="H18" s="35">
        <v>2</v>
      </c>
      <c r="I18" s="35">
        <v>2</v>
      </c>
      <c r="J18" s="9"/>
    </row>
    <row r="19" ht="25" customHeight="1" spans="1:10">
      <c r="A19" s="31"/>
      <c r="B19" s="36"/>
      <c r="C19" s="36"/>
      <c r="D19" s="33" t="s">
        <v>50</v>
      </c>
      <c r="E19" s="34" t="s">
        <v>51</v>
      </c>
      <c r="F19" s="34"/>
      <c r="G19" s="34" t="s">
        <v>52</v>
      </c>
      <c r="H19" s="35">
        <v>2</v>
      </c>
      <c r="I19" s="35">
        <v>2</v>
      </c>
      <c r="J19" s="9"/>
    </row>
    <row r="20" ht="25" customHeight="1" spans="1:10">
      <c r="A20" s="31"/>
      <c r="B20" s="36"/>
      <c r="C20" s="36"/>
      <c r="D20" s="33" t="s">
        <v>53</v>
      </c>
      <c r="E20" s="34" t="s">
        <v>54</v>
      </c>
      <c r="F20" s="34"/>
      <c r="G20" s="34" t="s">
        <v>55</v>
      </c>
      <c r="H20" s="35">
        <v>2</v>
      </c>
      <c r="I20" s="35">
        <v>2</v>
      </c>
      <c r="J20" s="9"/>
    </row>
    <row r="21" ht="25" customHeight="1" spans="1:10">
      <c r="A21" s="31"/>
      <c r="B21" s="36"/>
      <c r="C21" s="36"/>
      <c r="D21" s="33" t="s">
        <v>56</v>
      </c>
      <c r="E21" s="34" t="s">
        <v>57</v>
      </c>
      <c r="F21" s="34"/>
      <c r="G21" s="34" t="s">
        <v>58</v>
      </c>
      <c r="H21" s="35">
        <v>2</v>
      </c>
      <c r="I21" s="35">
        <v>2</v>
      </c>
      <c r="J21" s="9"/>
    </row>
    <row r="22" ht="25" customHeight="1" spans="1:10">
      <c r="A22" s="31"/>
      <c r="B22" s="36"/>
      <c r="C22" s="36"/>
      <c r="D22" s="33" t="s">
        <v>59</v>
      </c>
      <c r="E22" s="34" t="s">
        <v>60</v>
      </c>
      <c r="F22" s="34"/>
      <c r="G22" s="34" t="s">
        <v>61</v>
      </c>
      <c r="H22" s="35">
        <v>2</v>
      </c>
      <c r="I22" s="35">
        <v>2</v>
      </c>
      <c r="J22" s="9"/>
    </row>
    <row r="23" ht="25" customHeight="1" spans="1:10">
      <c r="A23" s="31"/>
      <c r="B23" s="38"/>
      <c r="C23" s="38"/>
      <c r="D23" s="33" t="s">
        <v>62</v>
      </c>
      <c r="E23" s="34" t="s">
        <v>63</v>
      </c>
      <c r="F23" s="34"/>
      <c r="G23" s="34" t="s">
        <v>64</v>
      </c>
      <c r="H23" s="35">
        <v>2</v>
      </c>
      <c r="I23" s="35">
        <v>2</v>
      </c>
      <c r="J23" s="9"/>
    </row>
    <row r="24" ht="43" customHeight="1" spans="1:10">
      <c r="A24" s="31"/>
      <c r="B24" s="36" t="s">
        <v>65</v>
      </c>
      <c r="C24" s="32" t="s">
        <v>66</v>
      </c>
      <c r="D24" s="33" t="s">
        <v>67</v>
      </c>
      <c r="E24" s="34" t="s">
        <v>68</v>
      </c>
      <c r="F24" s="34"/>
      <c r="G24" s="35" t="s">
        <v>69</v>
      </c>
      <c r="H24" s="35">
        <v>15</v>
      </c>
      <c r="I24" s="35">
        <v>15</v>
      </c>
      <c r="J24" s="9"/>
    </row>
    <row r="25" ht="102" customHeight="1" spans="1:10">
      <c r="A25" s="31"/>
      <c r="B25" s="36"/>
      <c r="C25" s="36"/>
      <c r="D25" s="33" t="s">
        <v>70</v>
      </c>
      <c r="E25" s="34" t="s">
        <v>68</v>
      </c>
      <c r="F25" s="34"/>
      <c r="G25" s="35" t="s">
        <v>71</v>
      </c>
      <c r="H25" s="35">
        <v>15</v>
      </c>
      <c r="I25" s="35">
        <v>13</v>
      </c>
      <c r="J25" s="49" t="s">
        <v>72</v>
      </c>
    </row>
    <row r="26" ht="53" customHeight="1" spans="1:10">
      <c r="A26" s="31"/>
      <c r="B26" s="29" t="s">
        <v>73</v>
      </c>
      <c r="C26" s="29" t="s">
        <v>74</v>
      </c>
      <c r="D26" s="39" t="s">
        <v>75</v>
      </c>
      <c r="E26" s="20" t="s">
        <v>76</v>
      </c>
      <c r="F26" s="21"/>
      <c r="G26" s="40">
        <v>0.9</v>
      </c>
      <c r="H26" s="41">
        <v>10</v>
      </c>
      <c r="I26" s="41">
        <v>10</v>
      </c>
      <c r="J26" s="6"/>
    </row>
    <row r="27" ht="31" customHeight="1" spans="1:10">
      <c r="A27" s="42" t="s">
        <v>77</v>
      </c>
      <c r="B27" s="43"/>
      <c r="C27" s="43"/>
      <c r="D27" s="43"/>
      <c r="E27" s="43"/>
      <c r="F27" s="43"/>
      <c r="G27" s="44"/>
      <c r="H27" s="45">
        <v>100</v>
      </c>
      <c r="I27" s="45">
        <v>98</v>
      </c>
      <c r="J27" s="50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11:A12"/>
    <mergeCell ref="A13:A26"/>
    <mergeCell ref="B14:B23"/>
    <mergeCell ref="B24:B25"/>
    <mergeCell ref="C16:C17"/>
    <mergeCell ref="C18:C23"/>
    <mergeCell ref="C24:C25"/>
    <mergeCell ref="A6:C10"/>
  </mergeCells>
  <printOptions horizontalCentered="1"/>
  <pageMargins left="0.393055555555556" right="0.393055555555556" top="0.393055555555556" bottom="0.393055555555556" header="0" footer="0"/>
  <pageSetup paperSize="9" scale="7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2022-04-21T02:50:00Z</dcterms:created>
  <dcterms:modified xsi:type="dcterms:W3CDTF">2023-06-07T02:48:56Z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