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<sst xmlns="http://schemas.openxmlformats.org/spreadsheetml/2006/main" count="80" uniqueCount="64">
  <si>
    <t xml:space="preserve">项目支出绩效自评表 </t>
  </si>
  <si>
    <t>（2022年度）</t>
  </si>
  <si>
    <t>项目名称</t>
  </si>
  <si>
    <t>执法业务管理项目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</si>
  <si>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</si>
  <si>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</si>
  <si>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</si>
  <si>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</si>
  <si>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</si>
  <si>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</si>
  <si>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</si>
  <si>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</si>
  <si>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</si>
  <si>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</si>
  <si>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</si>
  <si>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</si>
  <si>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</si>
  <si>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</si>
  <si>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</si>
  <si>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</si>
  <si>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</si>
  <si>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</si>
  <si>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</si>
  <si>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</si>
  <si>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</si>
  <si>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</si>
  <si>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保障执法办案业务正常开展，使得行政执法数量达到北京市司法局最新要求，做到重大事项及时发现、及时查处，避免造成恶劣的社会影响，进一步提高民政执法普及度和民众参与度。</t>
  </si>
  <si>
    <t>年度总体目标完成情况综述：
保障了执法办案业务正常开展，使得行政执法数量达到了北京市司法局最新要求，做到重大事项及时发现、及时查处，避免造成恶劣的社会影响，进一步提高了民政执法普及度和民众参与度。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</si>
  <si>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</si>
  <si>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</si>
  <si>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</si>
  <si>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</si>
  <si>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</si>
  <si>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</si>
  <si>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</si>
  <si>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</si>
  <si>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</si>
  <si>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发布执法公告</t>
  </si>
  <si>
    <t>≥20次</t>
  </si>
  <si>
    <t>34次</t>
  </si>
  <si>
    <t>人均行政执法量</t>
  </si>
  <si>
    <t>≥125件/人</t>
  </si>
  <si>
    <t>156.5件/人</t>
  </si>
  <si>
    <t>发布风险提示次数</t>
  </si>
  <si>
    <t>1次</t>
  </si>
  <si>
    <t>质量指标</t>
  </si>
  <si>
    <t>行政检查业务查办及时率</t>
  </si>
  <si>
    <t>≥95%</t>
  </si>
  <si>
    <t>进度指标</t>
  </si>
  <si>
    <t>截至2022年12月底，保障资金支出率</t>
  </si>
  <si>
    <t>成本指标</t>
  </si>
  <si>
    <t>项目预算控制数</t>
  </si>
  <si>
    <t>≤28.2228万元</t>
  </si>
  <si>
    <t>15.091635万元</t>
  </si>
  <si>
    <t>效益指标（20分）</t>
  </si>
  <si>
    <t>社会效益指标</t>
  </si>
  <si>
    <t>保障执法办案业务的正常开展</t>
  </si>
  <si>
    <t>优良中低差</t>
  </si>
  <si>
    <t>优</t>
  </si>
  <si>
    <t>及时发现并查处重大事项，维护社会稳定</t>
  </si>
  <si>
    <t>满意
度指
标
(10分)</t>
  </si>
  <si>
    <t>服务对象
满意度指标</t>
  </si>
  <si>
    <t>执法人员主体满意度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</si>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</sst>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000_);[Red]\(0.000000\)"/>
    <numFmt numFmtId="179" formatCode="0.0000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5" applyNumberFormat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2" borderId="2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17" xfId="49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176" fontId="4" fillId="0" borderId="1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workbookViewId="0">
      <selection activeCell="A24" sqref="A24:J24"/>
    </sheetView>
  </sheetViews>
  <sheetFormatPr defaultColWidth="9" defaultRowHeight="15"/>
  <cols>
    <col min="1" max="3" width="9" style="1"/>
    <col min="4" max="4" width="16.59375" style="1" customWidth="1"/>
    <col min="5" max="7" width="9.1875" style="1"/>
    <col min="8" max="8" width="9" style="1"/>
    <col min="9" max="9" width="10.6953125" style="1"/>
    <col min="10" max="10" width="10.03125" style="1"/>
    <col min="11" max="16384" width="9" style="1"/>
  </cols>
  <sheetData>
    <row r="1" ht="23.6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6.25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5.5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4.75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42.4668</v>
      </c>
      <c r="F7" s="15">
        <f>SUM(F8:F10)</f>
        <v>28.2228</v>
      </c>
      <c r="G7" s="15">
        <f>SUM(G8:G10)</f>
        <v>15.091635</v>
      </c>
      <c r="H7" s="16">
        <v>10</v>
      </c>
      <c r="I7" s="39">
        <f>G7/F7</f>
        <v>0.534732025171138</v>
      </c>
      <c r="J7" s="40">
        <f>H7*I7</f>
        <v>5.34732025171138</v>
      </c>
    </row>
    <row r="8" ht="30" customHeight="1" spans="1:10">
      <c r="A8" s="12"/>
      <c r="B8" s="13"/>
      <c r="C8" s="14"/>
      <c r="D8" s="7" t="s">
        <v>19</v>
      </c>
      <c r="E8" s="17">
        <v>42.4668</v>
      </c>
      <c r="F8" s="15">
        <v>28.2228</v>
      </c>
      <c r="G8" s="15">
        <v>15.091635</v>
      </c>
      <c r="H8" s="7" t="s">
        <v>20</v>
      </c>
      <c r="I8" s="39">
        <f>G8/F8</f>
        <v>0.534732025171138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6.75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1"/>
    </row>
    <row r="12" ht="75.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8.25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2" customHeight="1" spans="1:10">
      <c r="A14" s="27"/>
      <c r="B14" s="28" t="s">
        <v>35</v>
      </c>
      <c r="C14" s="28" t="s">
        <v>36</v>
      </c>
      <c r="D14" s="29" t="s">
        <v>37</v>
      </c>
      <c r="E14" s="30" t="s">
        <v>38</v>
      </c>
      <c r="F14" s="6"/>
      <c r="G14" s="7" t="s">
        <v>39</v>
      </c>
      <c r="H14" s="7">
        <v>10</v>
      </c>
      <c r="I14" s="7">
        <v>10</v>
      </c>
      <c r="J14" s="7"/>
    </row>
    <row r="15" ht="23" customHeight="1" spans="1:10">
      <c r="A15" s="27"/>
      <c r="B15" s="31"/>
      <c r="C15" s="31"/>
      <c r="D15" s="29" t="s">
        <v>40</v>
      </c>
      <c r="E15" s="30" t="s">
        <v>41</v>
      </c>
      <c r="F15" s="6"/>
      <c r="G15" s="7" t="s">
        <v>42</v>
      </c>
      <c r="H15" s="7">
        <v>10</v>
      </c>
      <c r="I15" s="7">
        <v>10</v>
      </c>
      <c r="J15" s="7"/>
    </row>
    <row r="16" ht="23" customHeight="1" spans="1:10">
      <c r="A16" s="27"/>
      <c r="B16" s="31"/>
      <c r="C16" s="32"/>
      <c r="D16" s="29" t="s">
        <v>43</v>
      </c>
      <c r="E16" s="30" t="s">
        <v>44</v>
      </c>
      <c r="F16" s="6"/>
      <c r="G16" s="7" t="s">
        <v>44</v>
      </c>
      <c r="H16" s="7">
        <v>10</v>
      </c>
      <c r="I16" s="7">
        <v>10</v>
      </c>
      <c r="J16" s="7"/>
    </row>
    <row r="17" ht="36" customHeight="1" spans="1:10">
      <c r="A17" s="27"/>
      <c r="B17" s="31"/>
      <c r="C17" s="28" t="s">
        <v>45</v>
      </c>
      <c r="D17" s="33" t="s">
        <v>46</v>
      </c>
      <c r="E17" s="8" t="s">
        <v>47</v>
      </c>
      <c r="F17" s="10"/>
      <c r="G17" s="34">
        <v>0.95</v>
      </c>
      <c r="H17" s="28">
        <v>5</v>
      </c>
      <c r="I17" s="28">
        <v>5</v>
      </c>
      <c r="J17" s="28"/>
    </row>
    <row r="18" ht="49.5" customHeight="1" spans="1:10">
      <c r="A18" s="27"/>
      <c r="B18" s="31"/>
      <c r="C18" s="8" t="s">
        <v>48</v>
      </c>
      <c r="D18" s="35" t="s">
        <v>49</v>
      </c>
      <c r="E18" s="36">
        <v>1</v>
      </c>
      <c r="F18" s="36"/>
      <c r="G18" s="36">
        <v>1</v>
      </c>
      <c r="H18" s="35">
        <v>10</v>
      </c>
      <c r="I18" s="35">
        <v>10</v>
      </c>
      <c r="J18" s="42"/>
    </row>
    <row r="19" ht="41.25" customHeight="1" spans="1:10">
      <c r="A19" s="27"/>
      <c r="B19" s="31"/>
      <c r="C19" s="12"/>
      <c r="D19" s="35" t="s">
        <v>46</v>
      </c>
      <c r="E19" s="35" t="s">
        <v>47</v>
      </c>
      <c r="F19" s="35"/>
      <c r="G19" s="36">
        <v>0.95</v>
      </c>
      <c r="H19" s="35">
        <v>5</v>
      </c>
      <c r="I19" s="35">
        <v>5</v>
      </c>
      <c r="J19" s="35"/>
    </row>
    <row r="20" ht="35" customHeight="1" spans="1:10">
      <c r="A20" s="27"/>
      <c r="B20" s="31"/>
      <c r="C20" s="28" t="s">
        <v>50</v>
      </c>
      <c r="D20" s="31" t="s">
        <v>51</v>
      </c>
      <c r="E20" s="12" t="s">
        <v>52</v>
      </c>
      <c r="F20" s="14"/>
      <c r="G20" s="31" t="s">
        <v>53</v>
      </c>
      <c r="H20" s="31">
        <v>10</v>
      </c>
      <c r="I20" s="31">
        <v>10</v>
      </c>
      <c r="J20" s="31"/>
    </row>
    <row r="21" ht="35" customHeight="1" spans="1:10">
      <c r="A21" s="27"/>
      <c r="B21" s="8" t="s">
        <v>54</v>
      </c>
      <c r="C21" s="35" t="s">
        <v>55</v>
      </c>
      <c r="D21" s="35" t="s">
        <v>56</v>
      </c>
      <c r="E21" s="5" t="s">
        <v>57</v>
      </c>
      <c r="F21" s="5"/>
      <c r="G21" s="35" t="s">
        <v>58</v>
      </c>
      <c r="H21" s="35">
        <v>10</v>
      </c>
      <c r="I21" s="35">
        <v>10</v>
      </c>
      <c r="J21" s="14"/>
    </row>
    <row r="22" ht="34" customHeight="1" spans="1:10">
      <c r="A22" s="27"/>
      <c r="B22" s="32"/>
      <c r="C22" s="31" t="s">
        <v>55</v>
      </c>
      <c r="D22" s="31" t="s">
        <v>59</v>
      </c>
      <c r="E22" s="5" t="s">
        <v>57</v>
      </c>
      <c r="F22" s="6"/>
      <c r="G22" s="31" t="s">
        <v>58</v>
      </c>
      <c r="H22" s="31">
        <v>10</v>
      </c>
      <c r="I22" s="12">
        <v>10</v>
      </c>
      <c r="J22" s="35"/>
    </row>
    <row r="23" ht="69" customHeight="1" spans="1:10">
      <c r="A23" s="27"/>
      <c r="B23" s="28" t="s">
        <v>60</v>
      </c>
      <c r="C23" s="28" t="s">
        <v>61</v>
      </c>
      <c r="D23" s="28" t="s">
        <v>62</v>
      </c>
      <c r="E23" s="37" t="s">
        <v>47</v>
      </c>
      <c r="F23" s="14"/>
      <c r="G23" s="34">
        <v>0.95</v>
      </c>
      <c r="H23" s="28">
        <v>10</v>
      </c>
      <c r="I23" s="28">
        <v>10</v>
      </c>
      <c r="J23" s="31"/>
    </row>
    <row r="24" ht="18" customHeight="1" spans="1:10">
      <c r="A24" s="38" t="s">
        <v>63</v>
      </c>
      <c r="B24" s="38"/>
      <c r="C24" s="38"/>
      <c r="D24" s="38"/>
      <c r="E24" s="38"/>
      <c r="F24" s="38"/>
      <c r="G24" s="38"/>
      <c r="H24" s="38">
        <f>SUM(H14:H23)+H7</f>
        <v>100</v>
      </c>
      <c r="I24" s="43">
        <f>SUM(I14:I23)+J7</f>
        <v>95.3473202517114</v>
      </c>
      <c r="J24" s="3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0"/>
    <mergeCell ref="B21:B22"/>
    <mergeCell ref="C14:C16"/>
    <mergeCell ref="C18:C19"/>
    <mergeCell ref="A6:C10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2023-05-06T03:27:00Z</dcterms:created>
  <dcterms:modified xsi:type="dcterms:W3CDTF">2023-06-07T03:06:17Z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8535F9DF36B645FB9C8A47ACB85D2521_11</vt:lpwstr>
  </property>
  <property fmtid="{D5CDD505-2E9C-101B-9397-08002B2CF9AE}" pid="3" name="KSOProductBuildVer">
    <vt:lpwstr>2052-11.1.0.14309</vt:lpwstr>
  </property>
</Properties>
</file>