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<sst xmlns="http://schemas.openxmlformats.org/spreadsheetml/2006/main" count="74" uniqueCount="62">
  <si>
    <t xml:space="preserve">项目支出绩效自评表 </t>
  </si>
  <si>
    <t>（2022年度）</t>
  </si>
  <si>
    <t>项目名称</t>
  </si>
  <si>
    <t>购置设备经费</t>
  </si>
  <si>
    <t>主管部门</t>
  </si>
  <si>
    <t>北京市委社会工委市民政局</t>
  </si>
  <si>
    <t>实施单位</t>
  </si>
  <si>
    <t>北京市民政公共服务设施建设事务中心（本级）</t>
  </si>
  <si>
    <t>项目负责人</t>
  </si>
  <si>
    <t>王志梅 孙广茁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</si>
  <si>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</si>
  <si>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</si>
  <si>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</si>
  <si>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</si>
  <si>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</si>
  <si>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</si>
  <si>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</si>
  <si>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</si>
  <si>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</si>
  <si>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其中：当年财政拨款</t>
  </si>
  <si>
    <t>——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</si>
  <si>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</si>
  <si>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</si>
  <si>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</si>
  <si>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</si>
  <si>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</si>
  <si>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年初设定目标：
根据单位实际工作需要，本着节约、实用的原则，申请购置无线消防报警系统等设备，提高工作效率及建设中心消防报警反应能力，有效保障局基本设施建设工作顺利开展。</t>
  </si>
  <si>
    <t>年度总体目标完成情况综述：
根据单位实际工作需要，本着节约、实用的原则，购置无线消防报警系统等设备，提高了工作效率及建设中心消防报警反应能力，有效保障了局基本设施建设工作顺利开展。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</si>
  <si>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</si>
  <si>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</si>
  <si>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</si>
  <si>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</si>
  <si>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</si>
  <si>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</si>
  <si>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</si>
  <si>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</si>
  <si>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</si>
  <si>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采购设备数量</t>
  </si>
  <si>
    <t>73件</t>
  </si>
  <si>
    <t>质量指标</t>
  </si>
  <si>
    <t>项目验收合格率</t>
  </si>
  <si>
    <t>进度指标</t>
  </si>
  <si>
    <t>截止2022年6月底前，设备购置完成率</t>
  </si>
  <si>
    <t>成本指标</t>
  </si>
  <si>
    <t>无线烟感主机单位及设备安装成本</t>
  </si>
  <si>
    <t>≤10.3万元</t>
  </si>
  <si>
    <t>0.864203万元</t>
  </si>
  <si>
    <t>项目预算控制数</t>
  </si>
  <si>
    <t>≤21.8万元</t>
  </si>
  <si>
    <t>11.796万元</t>
  </si>
  <si>
    <t>效益指标
(20分)</t>
  </si>
  <si>
    <t>社会效益指标</t>
  </si>
  <si>
    <t>提高工作效率</t>
  </si>
  <si>
    <t>优良中低差</t>
  </si>
  <si>
    <t>优</t>
  </si>
  <si>
    <t>提高消安报警反应能力</t>
  </si>
  <si>
    <t>满意度指
标(10分)</t>
  </si>
  <si>
    <t>服务对象
满意度指标</t>
  </si>
  <si>
    <t>使用单位满意度</t>
  </si>
  <si>
    <t>≥95%</t>
  </si>
  <si>
    <t>偏差原因：使用单位满意度仍有提升空间。
改进措施：在以后工作开展中进一步提高使用单位满意度。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</si>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</sst>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_);[Red]\(0\)"/>
    <numFmt numFmtId="179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18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21" applyNumberFormat="0" applyAlignment="0" applyProtection="0">
      <alignment vertical="center"/>
    </xf>
    <xf numFmtId="0" fontId="19" fillId="12" borderId="17" applyNumberFormat="0" applyAlignment="0" applyProtection="0">
      <alignment vertical="center"/>
    </xf>
    <xf numFmtId="0" fontId="20" fillId="13" borderId="22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9" fontId="2" fillId="0" borderId="16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78" fontId="4" fillId="2" borderId="16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9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176" fontId="4" fillId="0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101" zoomScaleNormal="101" topLeftCell="A6" workbookViewId="0">
      <selection activeCell="A22" sqref="A13:J22"/>
    </sheetView>
  </sheetViews>
  <sheetFormatPr defaultColWidth="9" defaultRowHeight="15"/>
  <cols>
    <col min="1" max="1" width="9.625" customWidth="1"/>
    <col min="2" max="2" width="9.25" customWidth="1"/>
    <col min="4" max="4" width="18.25" customWidth="1"/>
    <col min="5" max="5" width="10.625" customWidth="1"/>
    <col min="6" max="6" width="9.875" customWidth="1"/>
    <col min="7" max="7" width="12.375" customWidth="1"/>
    <col min="8" max="8" width="10.625" customWidth="1"/>
    <col min="9" max="9" width="9.875" customWidth="1"/>
    <col min="10" max="10" width="16.75" customWidth="1"/>
  </cols>
  <sheetData>
    <row r="1" ht="33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7" t="s">
        <v>7</v>
      </c>
      <c r="I4" s="39"/>
      <c r="J4" s="40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39"/>
      <c r="J5" s="40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15" t="s">
        <v>18</v>
      </c>
      <c r="E7" s="16">
        <v>21.8</v>
      </c>
      <c r="F7" s="17">
        <v>11.796</v>
      </c>
      <c r="G7" s="16">
        <v>11.796</v>
      </c>
      <c r="H7" s="18">
        <v>10</v>
      </c>
      <c r="I7" s="41">
        <f>G7/F7</f>
        <v>1</v>
      </c>
      <c r="J7" s="42">
        <f>H7*I7</f>
        <v>10</v>
      </c>
    </row>
    <row r="8" ht="30" customHeight="1" spans="1:10">
      <c r="A8" s="12"/>
      <c r="B8" s="13"/>
      <c r="C8" s="14"/>
      <c r="D8" s="15" t="s">
        <v>19</v>
      </c>
      <c r="E8" s="16">
        <v>21.8</v>
      </c>
      <c r="F8" s="16">
        <v>11.796</v>
      </c>
      <c r="G8" s="16">
        <v>11.796</v>
      </c>
      <c r="H8" s="6" t="s">
        <v>20</v>
      </c>
      <c r="I8" s="41">
        <f t="shared" ref="I8" si="0">G8/F8</f>
        <v>1</v>
      </c>
      <c r="J8" s="6" t="s">
        <v>20</v>
      </c>
    </row>
    <row r="9" ht="30" customHeight="1" spans="1:10">
      <c r="A9" s="12"/>
      <c r="B9" s="13"/>
      <c r="C9" s="14"/>
      <c r="D9" s="15" t="s">
        <v>21</v>
      </c>
      <c r="E9" s="19"/>
      <c r="F9" s="19"/>
      <c r="G9" s="19"/>
      <c r="H9" s="6" t="s">
        <v>20</v>
      </c>
      <c r="I9" s="6" t="s">
        <v>20</v>
      </c>
      <c r="J9" s="6" t="s">
        <v>20</v>
      </c>
    </row>
    <row r="10" ht="30" customHeight="1" spans="1:10">
      <c r="A10" s="20"/>
      <c r="B10" s="2"/>
      <c r="C10" s="21"/>
      <c r="D10" s="15" t="s">
        <v>22</v>
      </c>
      <c r="E10" s="19"/>
      <c r="F10" s="19"/>
      <c r="G10" s="19"/>
      <c r="H10" s="6" t="s">
        <v>20</v>
      </c>
      <c r="I10" s="6" t="s">
        <v>20</v>
      </c>
      <c r="J10" s="6" t="s">
        <v>20</v>
      </c>
    </row>
    <row r="11" ht="30" customHeight="1" spans="1:10">
      <c r="A11" s="22" t="s">
        <v>23</v>
      </c>
      <c r="B11" s="3" t="s">
        <v>24</v>
      </c>
      <c r="C11" s="4"/>
      <c r="D11" s="4"/>
      <c r="E11" s="4"/>
      <c r="F11" s="5"/>
      <c r="G11" s="23" t="s">
        <v>25</v>
      </c>
      <c r="H11" s="24"/>
      <c r="I11" s="24"/>
      <c r="J11" s="43"/>
    </row>
    <row r="12" ht="104.1" customHeight="1" spans="1:10">
      <c r="A12" s="25"/>
      <c r="B12" s="26" t="s">
        <v>26</v>
      </c>
      <c r="C12" s="27"/>
      <c r="D12" s="27"/>
      <c r="E12" s="27"/>
      <c r="F12" s="28"/>
      <c r="G12" s="29" t="s">
        <v>27</v>
      </c>
      <c r="H12" s="30"/>
      <c r="I12" s="30"/>
      <c r="J12" s="44"/>
    </row>
    <row r="13" ht="30" customHeight="1" spans="1:10">
      <c r="A13" s="31" t="s">
        <v>28</v>
      </c>
      <c r="B13" s="32" t="s">
        <v>29</v>
      </c>
      <c r="C13" s="32" t="s">
        <v>30</v>
      </c>
      <c r="D13" s="32" t="s">
        <v>31</v>
      </c>
      <c r="E13" s="32" t="s">
        <v>32</v>
      </c>
      <c r="F13" s="32"/>
      <c r="G13" s="32" t="s">
        <v>33</v>
      </c>
      <c r="H13" s="33" t="s">
        <v>15</v>
      </c>
      <c r="I13" s="32" t="s">
        <v>17</v>
      </c>
      <c r="J13" s="32" t="s">
        <v>34</v>
      </c>
    </row>
    <row r="14" ht="30" customHeight="1" spans="1:10">
      <c r="A14" s="31"/>
      <c r="B14" s="34" t="s">
        <v>35</v>
      </c>
      <c r="C14" s="32" t="s">
        <v>36</v>
      </c>
      <c r="D14" s="32" t="s">
        <v>37</v>
      </c>
      <c r="E14" s="32" t="s">
        <v>38</v>
      </c>
      <c r="F14" s="32"/>
      <c r="G14" s="32" t="s">
        <v>38</v>
      </c>
      <c r="H14" s="34">
        <v>12</v>
      </c>
      <c r="I14" s="34">
        <v>12</v>
      </c>
      <c r="J14" s="32"/>
    </row>
    <row r="15" ht="30" customHeight="1" spans="1:10">
      <c r="A15" s="31"/>
      <c r="B15" s="34"/>
      <c r="C15" s="32" t="s">
        <v>39</v>
      </c>
      <c r="D15" s="32" t="s">
        <v>40</v>
      </c>
      <c r="E15" s="35">
        <v>1</v>
      </c>
      <c r="F15" s="35"/>
      <c r="G15" s="35">
        <v>1</v>
      </c>
      <c r="H15" s="34">
        <v>12</v>
      </c>
      <c r="I15" s="34">
        <v>12</v>
      </c>
      <c r="J15" s="32"/>
    </row>
    <row r="16" ht="30" customHeight="1" spans="1:10">
      <c r="A16" s="31"/>
      <c r="B16" s="34"/>
      <c r="C16" s="32" t="s">
        <v>41</v>
      </c>
      <c r="D16" s="32" t="s">
        <v>42</v>
      </c>
      <c r="E16" s="35">
        <v>1</v>
      </c>
      <c r="F16" s="35"/>
      <c r="G16" s="35">
        <v>1</v>
      </c>
      <c r="H16" s="34">
        <v>12</v>
      </c>
      <c r="I16" s="34">
        <v>12</v>
      </c>
      <c r="J16" s="32"/>
    </row>
    <row r="17" ht="30" customHeight="1" spans="1:10">
      <c r="A17" s="31"/>
      <c r="B17" s="34"/>
      <c r="C17" s="32" t="s">
        <v>43</v>
      </c>
      <c r="D17" s="32" t="s">
        <v>44</v>
      </c>
      <c r="E17" s="32" t="s">
        <v>45</v>
      </c>
      <c r="F17" s="32"/>
      <c r="G17" s="32" t="s">
        <v>46</v>
      </c>
      <c r="H17" s="34">
        <v>12</v>
      </c>
      <c r="I17" s="34">
        <v>12</v>
      </c>
      <c r="J17" s="32"/>
    </row>
    <row r="18" ht="30" customHeight="1" spans="1:10">
      <c r="A18" s="31"/>
      <c r="B18" s="34"/>
      <c r="C18" s="36"/>
      <c r="D18" s="32" t="s">
        <v>47</v>
      </c>
      <c r="E18" s="32" t="s">
        <v>48</v>
      </c>
      <c r="F18" s="32"/>
      <c r="G18" s="32" t="s">
        <v>49</v>
      </c>
      <c r="H18" s="34">
        <v>12</v>
      </c>
      <c r="I18" s="34">
        <v>12</v>
      </c>
      <c r="J18" s="32"/>
    </row>
    <row r="19" ht="30" customHeight="1" spans="1:10">
      <c r="A19" s="31"/>
      <c r="B19" s="34" t="s">
        <v>50</v>
      </c>
      <c r="C19" s="32" t="s">
        <v>51</v>
      </c>
      <c r="D19" s="32" t="s">
        <v>52</v>
      </c>
      <c r="E19" s="34" t="s">
        <v>53</v>
      </c>
      <c r="F19" s="34"/>
      <c r="G19" s="32" t="s">
        <v>54</v>
      </c>
      <c r="H19" s="34">
        <v>10</v>
      </c>
      <c r="I19" s="34">
        <v>10</v>
      </c>
      <c r="J19" s="32"/>
    </row>
    <row r="20" ht="30" customHeight="1" spans="1:10">
      <c r="A20" s="31"/>
      <c r="B20" s="34"/>
      <c r="C20" s="36"/>
      <c r="D20" s="32" t="s">
        <v>55</v>
      </c>
      <c r="E20" s="34" t="s">
        <v>53</v>
      </c>
      <c r="F20" s="34"/>
      <c r="G20" s="32" t="s">
        <v>54</v>
      </c>
      <c r="H20" s="34">
        <v>10</v>
      </c>
      <c r="I20" s="34">
        <v>10</v>
      </c>
      <c r="J20" s="32"/>
    </row>
    <row r="21" ht="82" customHeight="1" spans="1:10">
      <c r="A21" s="31"/>
      <c r="B21" s="32" t="s">
        <v>56</v>
      </c>
      <c r="C21" s="32" t="s">
        <v>57</v>
      </c>
      <c r="D21" s="32" t="s">
        <v>58</v>
      </c>
      <c r="E21" s="32" t="s">
        <v>59</v>
      </c>
      <c r="F21" s="32"/>
      <c r="G21" s="35">
        <v>0.9</v>
      </c>
      <c r="H21" s="34">
        <v>10</v>
      </c>
      <c r="I21" s="34">
        <v>9.47</v>
      </c>
      <c r="J21" s="45" t="s">
        <v>60</v>
      </c>
    </row>
    <row r="22" ht="30" customHeight="1" spans="1:10">
      <c r="A22" s="37" t="s">
        <v>61</v>
      </c>
      <c r="B22" s="37"/>
      <c r="C22" s="37"/>
      <c r="D22" s="37"/>
      <c r="E22" s="37"/>
      <c r="F22" s="37"/>
      <c r="G22" s="37"/>
      <c r="H22" s="38">
        <f>SUM(H14:H21,H7)</f>
        <v>100</v>
      </c>
      <c r="I22" s="46">
        <f>SUM(I14:I21)+J7</f>
        <v>99.47</v>
      </c>
      <c r="J22" s="32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8"/>
    <mergeCell ref="B19:B20"/>
    <mergeCell ref="C17:C18"/>
    <mergeCell ref="C19:C20"/>
    <mergeCell ref="A6:C10"/>
  </mergeCells>
  <printOptions horizontalCentered="1"/>
  <pageMargins left="0.306944444444444" right="0.306944444444444" top="0.357638888888889" bottom="0.357638888888889" header="0.298611111111111" footer="0.298611111111111"/>
  <pageSetup paperSize="9" scale="7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cp:lastPrinted>2023-04-25T07:55:00Z</cp:lastPrinted>
  <dcterms:modified xsi:type="dcterms:W3CDTF">2023-05-16T06:27:05Z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