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'自评表（模板）'!$A$1:$J$28</definedName>
  </definedNames>
  <calcPr calcId="144525"/>
</workbook>
</file>

<file path=xl/sharedStrings.xml><?xml version="1.0" encoding="utf-8"?>
<sst xmlns="http://schemas.openxmlformats.org/spreadsheetml/2006/main" count="93" uniqueCount="78">
  <si>
    <t xml:space="preserve">项目支出绩效自评表 </t>
  </si>
  <si>
    <t>（2022年度）</t>
  </si>
  <si>
    <t>项目名称</t>
  </si>
  <si>
    <t>社会组织阵地建设服务</t>
  </si>
  <si>
    <t>主管部门</t>
  </si>
  <si>
    <t>北京市委社会工委市民政局</t>
  </si>
  <si>
    <t>实施单位</t>
  </si>
  <si>
    <t>北京市社会组织管理中心</t>
  </si>
  <si>
    <t>项目负责人</t>
  </si>
  <si>
    <t>许丽敏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</si>
  <si>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</si>
  <si>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</si>
  <si>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</si>
  <si>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</si>
  <si>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</si>
  <si>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</si>
  <si>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</si>
  <si>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</si>
  <si>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</si>
  <si>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</si>
  <si>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</si>
  <si>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</si>
  <si>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</si>
  <si>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</si>
  <si>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</si>
  <si>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</si>
  <si>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贯彻落实中共中央办公厅、国务院办公厅《关于改革社会组织管理制度促进社会组织健康有序发展的意见》（中办发〔2016〕46号）及《中共北京市委办公厅 北京市人民政府办公厅印发&lt;关于改革社会组织管理制度促进社会组织健康有序发展的实施意见&gt;的通知》（京办发〔2017〕32号），发挥社会组织政策法规和品牌项目展示的主阵地作用，通过线上和线下两个阵地建设，集中传播北京特色的社会组织文化，引导社会组织在服务国家、服务社会、服务群众、服务行业中发挥作用，促进社会组织健康有序发展。</t>
  </si>
  <si>
    <t>年度总体目标完成情况综述：
通过开展《北京社会组织》编制服务项目和线上平台项目，打造线上和线下两个阵地，发挥社会组织政策法规和品牌项目展示的主阵地作用，集中传播北京特色的社会组织文化，引导社会组织在服务国家、服务社会、服务群众、服务行业中发挥作用，促进社会组织健康有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</si>
  <si>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</si>
  <si>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</si>
  <si>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</si>
  <si>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</si>
  <si>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</si>
  <si>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</si>
  <si>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</si>
  <si>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</si>
  <si>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</si>
  <si>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编发《北京社会组织》数量</t>
  </si>
  <si>
    <t>36000册</t>
  </si>
  <si>
    <t>线上平台每周信息发布量</t>
  </si>
  <si>
    <t>≥7条</t>
  </si>
  <si>
    <t>7条</t>
  </si>
  <si>
    <t>质量指标</t>
  </si>
  <si>
    <t>《北京社会组织》达到合同规定的标准的比率</t>
  </si>
  <si>
    <t>≥95%</t>
  </si>
  <si>
    <t>信息发布的及时率</t>
  </si>
  <si>
    <t>进度指标</t>
  </si>
  <si>
    <t>《北京社会组织》编写工作完成时间</t>
  </si>
  <si>
    <t>12月</t>
  </si>
  <si>
    <t>线上平台信息发布工作的完成时间</t>
  </si>
  <si>
    <t>3月</t>
  </si>
  <si>
    <t>截至2022年3月底，《北京社会组织》编写服务资金首付款支付率</t>
  </si>
  <si>
    <t>偏差原因分析：因疫情原因，4月签订合同支付首付款。
改进措施：加快推进项目资金支付进度。</t>
  </si>
  <si>
    <t>线上平台信息发布服务资金支付率</t>
  </si>
  <si>
    <t>≥70%</t>
  </si>
  <si>
    <t>成本指标</t>
  </si>
  <si>
    <t>项目预算控制数</t>
  </si>
  <si>
    <t>≤79.7936万元</t>
  </si>
  <si>
    <t>79.7936万元</t>
  </si>
  <si>
    <t>《北京社会组织》编写服务费用</t>
  </si>
  <si>
    <t>≤54万元</t>
  </si>
  <si>
    <t>54万元</t>
  </si>
  <si>
    <t>线上平台信息发布服务费用</t>
  </si>
  <si>
    <t>≤25.7936万元</t>
  </si>
  <si>
    <t>25.7936万元</t>
  </si>
  <si>
    <t>效
益
指
标
(30分)</t>
  </si>
  <si>
    <t>社会效益指标</t>
  </si>
  <si>
    <t>北京市社会组织健康有序发展</t>
  </si>
  <si>
    <t>优良中低差</t>
  </si>
  <si>
    <t>优</t>
  </si>
  <si>
    <t>偏差原因分析：取得了阶段性成果，还有提升空间。
改进措施：继续完善相关措施，促进社会组织健康有序发展。</t>
  </si>
  <si>
    <t>持续对首都社会组织提供引导与阵地保障</t>
  </si>
  <si>
    <t>偏差原因分析：取得了阶段性成果，还有提升空间。
改进措施：继续完善相关措施，提高服务保障水平。</t>
  </si>
  <si>
    <t>满意
度指
标
(10分)</t>
  </si>
  <si>
    <t>服务对象
满意度指标</t>
  </si>
  <si>
    <t>北京市社会组织满意度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</si>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</sst>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2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1" topLeftCell="A12" workbookViewId="0">
      <selection activeCell="J7" sqref="J7"/>
    </sheetView>
  </sheetViews>
  <sheetFormatPr defaultColWidth="9" defaultRowHeight="15"/>
  <cols>
    <col min="1" max="3" width="9" style="1"/>
    <col min="4" max="4" width="17.4609375" style="1" customWidth="1"/>
    <col min="5" max="9" width="10.625" style="1" customWidth="1"/>
    <col min="10" max="10" width="15.46875" style="1" customWidth="1"/>
    <col min="11" max="16384" width="9" style="1"/>
  </cols>
  <sheetData>
    <row r="1" ht="3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79.7936</v>
      </c>
      <c r="F7" s="15">
        <f>SUM(F8:F10)</f>
        <v>79.7936</v>
      </c>
      <c r="G7" s="15">
        <f>SUM(G8:G10)</f>
        <v>79.7936</v>
      </c>
      <c r="H7" s="16">
        <v>10</v>
      </c>
      <c r="I7" s="37">
        <f>G7/F7</f>
        <v>1</v>
      </c>
      <c r="J7" s="7">
        <f>H7*I7</f>
        <v>10</v>
      </c>
    </row>
    <row r="8" ht="30" customHeight="1" spans="1:10">
      <c r="A8" s="12"/>
      <c r="B8" s="13"/>
      <c r="C8" s="14"/>
      <c r="D8" s="7" t="s">
        <v>19</v>
      </c>
      <c r="E8" s="17">
        <v>79.7936</v>
      </c>
      <c r="F8" s="17">
        <v>79.7936</v>
      </c>
      <c r="G8" s="17">
        <v>79.7936</v>
      </c>
      <c r="H8" s="7" t="s">
        <v>20</v>
      </c>
      <c r="I8" s="37">
        <f>G8/F8</f>
        <v>1</v>
      </c>
      <c r="J8" s="7" t="s">
        <v>20</v>
      </c>
    </row>
    <row r="9" ht="31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0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38"/>
    </row>
    <row r="12" ht="129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4" customHeight="1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7"/>
      <c r="B14" s="28" t="s">
        <v>35</v>
      </c>
      <c r="C14" s="28" t="s">
        <v>36</v>
      </c>
      <c r="D14" s="7" t="s">
        <v>37</v>
      </c>
      <c r="E14" s="29" t="s">
        <v>38</v>
      </c>
      <c r="F14" s="30"/>
      <c r="G14" s="7" t="s">
        <v>38</v>
      </c>
      <c r="H14" s="7">
        <v>5</v>
      </c>
      <c r="I14" s="7">
        <v>5</v>
      </c>
      <c r="J14" s="7"/>
    </row>
    <row r="15" ht="31" customHeight="1" spans="1:10">
      <c r="A15" s="27"/>
      <c r="B15" s="31"/>
      <c r="C15" s="31"/>
      <c r="D15" s="7" t="s">
        <v>39</v>
      </c>
      <c r="E15" s="4" t="s">
        <v>40</v>
      </c>
      <c r="F15" s="6"/>
      <c r="G15" s="7" t="s">
        <v>41</v>
      </c>
      <c r="H15" s="7">
        <v>5</v>
      </c>
      <c r="I15" s="7">
        <v>5</v>
      </c>
      <c r="J15" s="7"/>
    </row>
    <row r="16" ht="29" customHeight="1" spans="1:10">
      <c r="A16" s="27"/>
      <c r="B16" s="31"/>
      <c r="C16" s="28" t="s">
        <v>42</v>
      </c>
      <c r="D16" s="7" t="s">
        <v>43</v>
      </c>
      <c r="E16" s="4" t="s">
        <v>44</v>
      </c>
      <c r="F16" s="6"/>
      <c r="G16" s="32">
        <v>1</v>
      </c>
      <c r="H16" s="7">
        <v>5</v>
      </c>
      <c r="I16" s="7">
        <v>5</v>
      </c>
      <c r="J16" s="7"/>
    </row>
    <row r="17" ht="21" customHeight="1" spans="1:10">
      <c r="A17" s="27"/>
      <c r="B17" s="31"/>
      <c r="C17" s="31"/>
      <c r="D17" s="7" t="s">
        <v>45</v>
      </c>
      <c r="E17" s="4" t="s">
        <v>44</v>
      </c>
      <c r="F17" s="6"/>
      <c r="G17" s="32">
        <v>1</v>
      </c>
      <c r="H17" s="7">
        <v>5</v>
      </c>
      <c r="I17" s="7">
        <v>5</v>
      </c>
      <c r="J17" s="7"/>
    </row>
    <row r="18" ht="30" customHeight="1" spans="1:10">
      <c r="A18" s="27"/>
      <c r="B18" s="31"/>
      <c r="C18" s="28" t="s">
        <v>46</v>
      </c>
      <c r="D18" s="7" t="s">
        <v>47</v>
      </c>
      <c r="E18" s="29" t="s">
        <v>48</v>
      </c>
      <c r="F18" s="30"/>
      <c r="G18" s="7" t="s">
        <v>48</v>
      </c>
      <c r="H18" s="7">
        <v>5</v>
      </c>
      <c r="I18" s="7">
        <v>5</v>
      </c>
      <c r="J18" s="7"/>
    </row>
    <row r="19" ht="30" customHeight="1" spans="1:10">
      <c r="A19" s="27"/>
      <c r="B19" s="31"/>
      <c r="C19" s="31"/>
      <c r="D19" s="7" t="s">
        <v>49</v>
      </c>
      <c r="E19" s="29" t="s">
        <v>50</v>
      </c>
      <c r="F19" s="30"/>
      <c r="G19" s="7" t="s">
        <v>50</v>
      </c>
      <c r="H19" s="7">
        <v>5</v>
      </c>
      <c r="I19" s="7">
        <v>5</v>
      </c>
      <c r="J19" s="7"/>
    </row>
    <row r="20" ht="73" customHeight="1" spans="1:10">
      <c r="A20" s="27"/>
      <c r="B20" s="31"/>
      <c r="C20" s="31"/>
      <c r="D20" s="7" t="s">
        <v>51</v>
      </c>
      <c r="E20" s="33">
        <v>1</v>
      </c>
      <c r="F20" s="29"/>
      <c r="G20" s="32">
        <v>0</v>
      </c>
      <c r="H20" s="7">
        <v>4</v>
      </c>
      <c r="I20" s="7">
        <v>0</v>
      </c>
      <c r="J20" s="39" t="s">
        <v>52</v>
      </c>
    </row>
    <row r="21" ht="30" customHeight="1" spans="1:10">
      <c r="A21" s="27"/>
      <c r="B21" s="31"/>
      <c r="C21" s="34"/>
      <c r="D21" s="7" t="s">
        <v>53</v>
      </c>
      <c r="E21" s="33" t="s">
        <v>54</v>
      </c>
      <c r="F21" s="30"/>
      <c r="G21" s="32">
        <v>0.7</v>
      </c>
      <c r="H21" s="7">
        <v>4</v>
      </c>
      <c r="I21" s="7">
        <v>4</v>
      </c>
      <c r="J21" s="7"/>
    </row>
    <row r="22" ht="21" customHeight="1" spans="1:10">
      <c r="A22" s="27"/>
      <c r="B22" s="31"/>
      <c r="C22" s="28" t="s">
        <v>55</v>
      </c>
      <c r="D22" s="7" t="s">
        <v>56</v>
      </c>
      <c r="E22" s="29" t="s">
        <v>57</v>
      </c>
      <c r="F22" s="30"/>
      <c r="G22" s="7" t="s">
        <v>58</v>
      </c>
      <c r="H22" s="7">
        <v>4</v>
      </c>
      <c r="I22" s="7">
        <v>4</v>
      </c>
      <c r="J22" s="7"/>
    </row>
    <row r="23" ht="31" customHeight="1" spans="1:10">
      <c r="A23" s="27"/>
      <c r="B23" s="31"/>
      <c r="C23" s="31"/>
      <c r="D23" s="7" t="s">
        <v>59</v>
      </c>
      <c r="E23" s="29" t="s">
        <v>60</v>
      </c>
      <c r="F23" s="30"/>
      <c r="G23" s="7" t="s">
        <v>61</v>
      </c>
      <c r="H23" s="7">
        <v>4</v>
      </c>
      <c r="I23" s="7">
        <v>4</v>
      </c>
      <c r="J23" s="7"/>
    </row>
    <row r="24" ht="28" customHeight="1" spans="1:10">
      <c r="A24" s="27"/>
      <c r="B24" s="34"/>
      <c r="C24" s="34"/>
      <c r="D24" s="7" t="s">
        <v>62</v>
      </c>
      <c r="E24" s="29" t="s">
        <v>63</v>
      </c>
      <c r="F24" s="30"/>
      <c r="G24" s="7" t="s">
        <v>64</v>
      </c>
      <c r="H24" s="7">
        <v>4</v>
      </c>
      <c r="I24" s="7">
        <v>4</v>
      </c>
      <c r="J24" s="7"/>
    </row>
    <row r="25" ht="87" customHeight="1" spans="1:10">
      <c r="A25" s="27"/>
      <c r="B25" s="28" t="s">
        <v>65</v>
      </c>
      <c r="C25" s="28" t="s">
        <v>66</v>
      </c>
      <c r="D25" s="7" t="s">
        <v>67</v>
      </c>
      <c r="E25" s="4" t="s">
        <v>68</v>
      </c>
      <c r="F25" s="6"/>
      <c r="G25" s="7" t="s">
        <v>69</v>
      </c>
      <c r="H25" s="7">
        <v>15</v>
      </c>
      <c r="I25" s="7">
        <v>13</v>
      </c>
      <c r="J25" s="39" t="s">
        <v>70</v>
      </c>
    </row>
    <row r="26" ht="85" customHeight="1" spans="1:10">
      <c r="A26" s="27"/>
      <c r="B26" s="31"/>
      <c r="C26" s="34"/>
      <c r="D26" s="7" t="s">
        <v>71</v>
      </c>
      <c r="E26" s="4" t="s">
        <v>68</v>
      </c>
      <c r="F26" s="6"/>
      <c r="G26" s="7" t="s">
        <v>69</v>
      </c>
      <c r="H26" s="7">
        <v>15</v>
      </c>
      <c r="I26" s="7">
        <v>13</v>
      </c>
      <c r="J26" s="39" t="s">
        <v>72</v>
      </c>
    </row>
    <row r="27" ht="61" customHeight="1" spans="1:10">
      <c r="A27" s="27"/>
      <c r="B27" s="28" t="s">
        <v>73</v>
      </c>
      <c r="C27" s="28" t="s">
        <v>74</v>
      </c>
      <c r="D27" s="28" t="s">
        <v>75</v>
      </c>
      <c r="E27" s="8" t="s">
        <v>76</v>
      </c>
      <c r="F27" s="10"/>
      <c r="G27" s="35">
        <v>0.95</v>
      </c>
      <c r="H27" s="28">
        <v>10</v>
      </c>
      <c r="I27" s="28">
        <v>10</v>
      </c>
      <c r="J27" s="28"/>
    </row>
    <row r="28" ht="30" customHeight="1" spans="1:10">
      <c r="A28" s="36" t="s">
        <v>77</v>
      </c>
      <c r="B28" s="36"/>
      <c r="C28" s="36"/>
      <c r="D28" s="36"/>
      <c r="E28" s="36"/>
      <c r="F28" s="36"/>
      <c r="G28" s="36"/>
      <c r="H28" s="36">
        <f>SUM(H14:H27)+H7</f>
        <v>100</v>
      </c>
      <c r="I28" s="36">
        <f>SUM(I14:I27)+J7</f>
        <v>92</v>
      </c>
      <c r="J28" s="40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7"/>
    <mergeCell ref="B14:B24"/>
    <mergeCell ref="B25:B26"/>
    <mergeCell ref="C14:C15"/>
    <mergeCell ref="C16:C17"/>
    <mergeCell ref="C18:C21"/>
    <mergeCell ref="C22:C24"/>
    <mergeCell ref="C25:C26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2023-04-27T08:27:00Z</dcterms:created>
  <dcterms:modified xsi:type="dcterms:W3CDTF">2023-06-07T02:59:43Z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02F7C10482EB4DBE98ADBE2ED95A1F43_11</vt:lpwstr>
  </property>
  <property fmtid="{D5CDD505-2E9C-101B-9397-08002B2CF9AE}" pid="3" name="KSOProductBuildVer">
    <vt:lpwstr>2052-11.1.0.14309</vt:lpwstr>
  </property>
</Properties>
</file>