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自评表（模板）" sheetId="1" r:id="rId1"/>
  </sheets>
  <definedNames>
    <definedName name="_xlnm.Print_Area" localSheetId="0">'自评表（模板）'!$A$1:$J$26</definedName>
  </definedNames>
  <calcPr calcId="144525"/>
</workbook>
</file>

<file path=xl/sharedStrings.xml><?xml version="1.0" encoding="utf-8"?>
<sst xmlns="http://schemas.openxmlformats.org/spreadsheetml/2006/main" count="87" uniqueCount="70">
  <si>
    <t xml:space="preserve">项目支出绩效自评表 </t>
  </si>
  <si>
    <t>（2022年度）</t>
  </si>
  <si>
    <t>项目名称</t>
  </si>
  <si>
    <t>久敬庄运转及工作保障经费</t>
  </si>
  <si>
    <t>主管部门</t>
  </si>
  <si>
    <t>北京市委社会工委市民政局</t>
  </si>
  <si>
    <t>实施单位</t>
  </si>
  <si>
    <t>北京市久敬庄接济服务中心</t>
  </si>
  <si>
    <t>项目负责人</t>
  </si>
  <si>
    <t>白志伟 岳华 许晓彧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</si>
  <si>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</si>
  <si>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</si>
  <si>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</si>
  <si>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</si>
  <si>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</si>
  <si>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</si>
  <si>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</si>
  <si>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</si>
  <si>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</si>
  <si>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</si>
  <si>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</si>
  <si>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</si>
  <si>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</si>
  <si>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</si>
  <si>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</si>
  <si>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</si>
  <si>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依据单位职责，承担接济服务场所的管理及安置工作，配合开展相关的法制宣传、教育等方面工作。通过开展各项运转保障服务（网络、安全、法律服务等），维持接济场所正常运转，确保接济工作正常有序开展。</t>
  </si>
  <si>
    <t>年度总体目标完成情况综述：
依据单位职责,承担接济场所的管理及安置工作,配合开展相关的法制宣传、教育等方面工作。本年通过开展安全生产标准化制定、采购需求服务、网络安全运维、视频系统运维、互联网接入（带宽）服务及其他应急保障措施，维持了接济场所正常运转，确保了接济工作正常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</si>
  <si>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</si>
  <si>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</si>
  <si>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</si>
  <si>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</si>
  <si>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</si>
  <si>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</si>
  <si>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</si>
  <si>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</si>
  <si>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</si>
  <si>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接济场所设备维修类别</t>
  </si>
  <si>
    <t>2类</t>
  </si>
  <si>
    <t>0类</t>
  </si>
  <si>
    <t>偏差原因：锅炉和撬站维护服务合并至燃气供应服务中统一维护，因此项目取消。
改进措施：在以后工作开展前，做好预案，合理考虑突发状况，保障项目实施。</t>
  </si>
  <si>
    <t>视频系统运维服务时长</t>
  </si>
  <si>
    <t>12个月</t>
  </si>
  <si>
    <t>网络运维服务时长</t>
  </si>
  <si>
    <t>制定安全生产标准化体系</t>
  </si>
  <si>
    <t>1套</t>
  </si>
  <si>
    <t>宽带服务场所数量</t>
  </si>
  <si>
    <t>2处</t>
  </si>
  <si>
    <t>采购需求项目数量</t>
  </si>
  <si>
    <t>3个</t>
  </si>
  <si>
    <t>质量指标</t>
  </si>
  <si>
    <t>安全生产标准化体系适用性</t>
  </si>
  <si>
    <t>优良中低差</t>
  </si>
  <si>
    <t>优</t>
  </si>
  <si>
    <t>设备设施正常运转率</t>
  </si>
  <si>
    <t>≥95%</t>
  </si>
  <si>
    <t>进度指标</t>
  </si>
  <si>
    <t>截至2022年12月31日,保障业务完成率</t>
  </si>
  <si>
    <t>成本指标</t>
  </si>
  <si>
    <t>项目预算控制数</t>
  </si>
  <si>
    <t>≤69.506320万元</t>
  </si>
  <si>
    <t>67.502920万元</t>
  </si>
  <si>
    <t>效
益
指
标
(10分)</t>
  </si>
  <si>
    <t>社会效益指标</t>
  </si>
  <si>
    <t>提升接济服务保障水平</t>
  </si>
  <si>
    <t>满意
度指
标
(10分)</t>
  </si>
  <si>
    <t>服务对象
满意度指标</t>
  </si>
  <si>
    <t>相关工作人员对各项保障服务满意度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</si>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</sst>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theme="1"/>
      <name val="方正小标宋简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0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21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24" applyNumberFormat="0" applyAlignment="0" applyProtection="0">
      <alignment vertical="center"/>
    </xf>
    <xf numFmtId="0" fontId="18" fillId="12" borderId="20" applyNumberFormat="0" applyAlignment="0" applyProtection="0">
      <alignment vertical="center"/>
    </xf>
    <xf numFmtId="0" fontId="19" fillId="13" borderId="25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77" fontId="3" fillId="2" borderId="16" xfId="0" applyNumberFormat="1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3" fillId="2" borderId="16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Normal="90" workbookViewId="0">
      <selection activeCell="B12" sqref="B12:F12"/>
    </sheetView>
  </sheetViews>
  <sheetFormatPr defaultColWidth="9" defaultRowHeight="14.25"/>
  <cols>
    <col min="4" max="4" width="19.125" customWidth="1"/>
    <col min="5" max="6" width="10.625" customWidth="1"/>
    <col min="7" max="7" width="13.625" customWidth="1"/>
    <col min="8" max="9" width="10.625" customWidth="1"/>
    <col min="10" max="10" width="18.375" customWidth="1"/>
  </cols>
  <sheetData>
    <row r="1" ht="37.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3">
        <v>65868811</v>
      </c>
      <c r="I5" s="4"/>
      <c r="J5" s="5"/>
    </row>
    <row r="6" ht="30" customHeight="1" spans="1:10">
      <c r="A6" s="7" t="s">
        <v>11</v>
      </c>
      <c r="B6" s="8"/>
      <c r="C6" s="9"/>
      <c r="D6" s="10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1"/>
      <c r="B7" s="12"/>
      <c r="C7" s="13"/>
      <c r="D7" s="6" t="s">
        <v>18</v>
      </c>
      <c r="E7" s="14">
        <v>87.522948</v>
      </c>
      <c r="F7" s="14">
        <v>69.50632</v>
      </c>
      <c r="G7" s="14">
        <v>67.50292</v>
      </c>
      <c r="H7" s="15">
        <v>10</v>
      </c>
      <c r="I7" s="41">
        <f>G7/F7</f>
        <v>0.971176721771488</v>
      </c>
      <c r="J7" s="42">
        <f>H7*I7</f>
        <v>9.71176721771488</v>
      </c>
    </row>
    <row r="8" ht="29.1" customHeight="1" spans="1:10">
      <c r="A8" s="11"/>
      <c r="B8" s="12"/>
      <c r="C8" s="13"/>
      <c r="D8" s="16" t="s">
        <v>19</v>
      </c>
      <c r="E8" s="14">
        <v>87.522948</v>
      </c>
      <c r="F8" s="14">
        <v>69.50632</v>
      </c>
      <c r="G8" s="14">
        <v>67.50292</v>
      </c>
      <c r="H8" s="6" t="s">
        <v>20</v>
      </c>
      <c r="I8" s="41">
        <f>G8/F8</f>
        <v>0.971176721771488</v>
      </c>
      <c r="J8" s="6" t="s">
        <v>20</v>
      </c>
    </row>
    <row r="9" ht="27.95" customHeight="1" spans="1:10">
      <c r="A9" s="11"/>
      <c r="B9" s="12"/>
      <c r="C9" s="13"/>
      <c r="D9" s="16" t="s">
        <v>21</v>
      </c>
      <c r="E9" s="14"/>
      <c r="F9" s="14"/>
      <c r="G9" s="14"/>
      <c r="H9" s="6" t="s">
        <v>20</v>
      </c>
      <c r="I9" s="6" t="s">
        <v>20</v>
      </c>
      <c r="J9" s="6" t="s">
        <v>20</v>
      </c>
    </row>
    <row r="10" ht="30.95" customHeight="1" spans="1:10">
      <c r="A10" s="17"/>
      <c r="B10" s="2"/>
      <c r="C10" s="18"/>
      <c r="D10" s="16" t="s">
        <v>22</v>
      </c>
      <c r="E10" s="14"/>
      <c r="F10" s="14"/>
      <c r="G10" s="14"/>
      <c r="H10" s="6" t="s">
        <v>20</v>
      </c>
      <c r="I10" s="6" t="s">
        <v>20</v>
      </c>
      <c r="J10" s="6" t="s">
        <v>20</v>
      </c>
    </row>
    <row r="11" ht="30" customHeight="1" spans="1:10">
      <c r="A11" s="19" t="s">
        <v>23</v>
      </c>
      <c r="B11" s="3" t="s">
        <v>24</v>
      </c>
      <c r="C11" s="4"/>
      <c r="D11" s="4"/>
      <c r="E11" s="4"/>
      <c r="F11" s="5"/>
      <c r="G11" s="20" t="s">
        <v>25</v>
      </c>
      <c r="H11" s="21"/>
      <c r="I11" s="21"/>
      <c r="J11" s="43"/>
    </row>
    <row r="12" ht="93.95" customHeight="1" spans="1:10">
      <c r="A12" s="22"/>
      <c r="B12" s="23" t="s">
        <v>26</v>
      </c>
      <c r="C12" s="24"/>
      <c r="D12" s="24"/>
      <c r="E12" s="24"/>
      <c r="F12" s="25"/>
      <c r="G12" s="23" t="s">
        <v>27</v>
      </c>
      <c r="H12" s="24"/>
      <c r="I12" s="24"/>
      <c r="J12" s="25"/>
    </row>
    <row r="13" ht="30" customHeight="1" spans="1:10">
      <c r="A13" s="19" t="s">
        <v>28</v>
      </c>
      <c r="B13" s="26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27" t="s">
        <v>15</v>
      </c>
      <c r="I13" s="6" t="s">
        <v>17</v>
      </c>
      <c r="J13" s="6" t="s">
        <v>34</v>
      </c>
    </row>
    <row r="14" ht="114" customHeight="1" spans="1:10">
      <c r="A14" s="28"/>
      <c r="B14" s="29" t="s">
        <v>35</v>
      </c>
      <c r="C14" s="30" t="s">
        <v>36</v>
      </c>
      <c r="D14" s="6" t="s">
        <v>37</v>
      </c>
      <c r="E14" s="3" t="s">
        <v>38</v>
      </c>
      <c r="F14" s="5"/>
      <c r="G14" s="6" t="s">
        <v>39</v>
      </c>
      <c r="H14" s="6">
        <v>5</v>
      </c>
      <c r="I14" s="6">
        <v>0</v>
      </c>
      <c r="J14" s="16" t="s">
        <v>40</v>
      </c>
    </row>
    <row r="15" ht="30" customHeight="1" spans="1:10">
      <c r="A15" s="28"/>
      <c r="B15" s="29"/>
      <c r="C15" s="31"/>
      <c r="D15" s="6" t="s">
        <v>41</v>
      </c>
      <c r="E15" s="3" t="s">
        <v>42</v>
      </c>
      <c r="F15" s="5"/>
      <c r="G15" s="6" t="s">
        <v>42</v>
      </c>
      <c r="H15" s="6">
        <v>5</v>
      </c>
      <c r="I15" s="6">
        <v>5</v>
      </c>
      <c r="J15" s="6"/>
    </row>
    <row r="16" ht="30" customHeight="1" spans="1:10">
      <c r="A16" s="28"/>
      <c r="B16" s="29"/>
      <c r="C16" s="31"/>
      <c r="D16" s="6" t="s">
        <v>43</v>
      </c>
      <c r="E16" s="3" t="s">
        <v>42</v>
      </c>
      <c r="F16" s="5"/>
      <c r="G16" s="6" t="s">
        <v>42</v>
      </c>
      <c r="H16" s="6">
        <v>5</v>
      </c>
      <c r="I16" s="6">
        <v>5</v>
      </c>
      <c r="J16" s="6"/>
    </row>
    <row r="17" ht="30" customHeight="1" spans="1:10">
      <c r="A17" s="28"/>
      <c r="B17" s="29"/>
      <c r="C17" s="31"/>
      <c r="D17" s="6" t="s">
        <v>44</v>
      </c>
      <c r="E17" s="3" t="s">
        <v>45</v>
      </c>
      <c r="F17" s="5"/>
      <c r="G17" s="6" t="s">
        <v>45</v>
      </c>
      <c r="H17" s="6">
        <v>5</v>
      </c>
      <c r="I17" s="6">
        <v>5</v>
      </c>
      <c r="J17" s="6"/>
    </row>
    <row r="18" ht="30" customHeight="1" spans="1:10">
      <c r="A18" s="28"/>
      <c r="B18" s="29"/>
      <c r="C18" s="31"/>
      <c r="D18" s="6" t="s">
        <v>46</v>
      </c>
      <c r="E18" s="3" t="s">
        <v>47</v>
      </c>
      <c r="F18" s="5"/>
      <c r="G18" s="6" t="s">
        <v>47</v>
      </c>
      <c r="H18" s="6">
        <v>5</v>
      </c>
      <c r="I18" s="6">
        <v>5</v>
      </c>
      <c r="J18" s="6"/>
    </row>
    <row r="19" ht="30" customHeight="1" spans="1:10">
      <c r="A19" s="28"/>
      <c r="B19" s="29"/>
      <c r="C19" s="31"/>
      <c r="D19" s="6" t="s">
        <v>48</v>
      </c>
      <c r="E19" s="3" t="s">
        <v>49</v>
      </c>
      <c r="F19" s="5"/>
      <c r="G19" s="6" t="s">
        <v>49</v>
      </c>
      <c r="H19" s="6">
        <v>5</v>
      </c>
      <c r="I19" s="6">
        <v>5</v>
      </c>
      <c r="J19" s="6"/>
    </row>
    <row r="20" ht="30" customHeight="1" spans="1:10">
      <c r="A20" s="28"/>
      <c r="B20" s="29"/>
      <c r="C20" s="30" t="s">
        <v>50</v>
      </c>
      <c r="D20" s="6" t="s">
        <v>51</v>
      </c>
      <c r="E20" s="3" t="s">
        <v>52</v>
      </c>
      <c r="F20" s="5"/>
      <c r="G20" s="6" t="s">
        <v>53</v>
      </c>
      <c r="H20" s="6">
        <v>10</v>
      </c>
      <c r="I20" s="6">
        <v>10</v>
      </c>
      <c r="J20" s="6"/>
    </row>
    <row r="21" ht="30" customHeight="1" spans="1:10">
      <c r="A21" s="28"/>
      <c r="B21" s="29"/>
      <c r="C21" s="31"/>
      <c r="D21" s="6" t="s">
        <v>54</v>
      </c>
      <c r="E21" s="32" t="s">
        <v>55</v>
      </c>
      <c r="F21" s="5"/>
      <c r="G21" s="33">
        <v>0.97</v>
      </c>
      <c r="H21" s="6">
        <v>10</v>
      </c>
      <c r="I21" s="6">
        <v>10</v>
      </c>
      <c r="J21" s="6"/>
    </row>
    <row r="22" ht="42" customHeight="1" spans="1:10">
      <c r="A22" s="28"/>
      <c r="B22" s="29"/>
      <c r="C22" s="9" t="s">
        <v>56</v>
      </c>
      <c r="D22" s="6" t="s">
        <v>57</v>
      </c>
      <c r="E22" s="32">
        <v>1</v>
      </c>
      <c r="F22" s="5"/>
      <c r="G22" s="33">
        <v>1</v>
      </c>
      <c r="H22" s="6">
        <v>10</v>
      </c>
      <c r="I22" s="6">
        <v>10</v>
      </c>
      <c r="J22" s="6"/>
    </row>
    <row r="23" ht="47.1" customHeight="1" spans="1:10">
      <c r="A23" s="28"/>
      <c r="B23" s="29"/>
      <c r="C23" s="9" t="s">
        <v>58</v>
      </c>
      <c r="D23" s="6" t="s">
        <v>59</v>
      </c>
      <c r="E23" s="34" t="s">
        <v>60</v>
      </c>
      <c r="F23" s="35"/>
      <c r="G23" s="6" t="s">
        <v>61</v>
      </c>
      <c r="H23" s="6">
        <v>10</v>
      </c>
      <c r="I23" s="6">
        <v>10</v>
      </c>
      <c r="J23" s="27"/>
    </row>
    <row r="24" ht="75.95" customHeight="1" spans="1:10">
      <c r="A24" s="28"/>
      <c r="B24" s="29" t="s">
        <v>62</v>
      </c>
      <c r="C24" s="9" t="s">
        <v>63</v>
      </c>
      <c r="D24" s="6" t="s">
        <v>64</v>
      </c>
      <c r="E24" s="3" t="s">
        <v>52</v>
      </c>
      <c r="F24" s="5"/>
      <c r="G24" s="6" t="s">
        <v>53</v>
      </c>
      <c r="H24" s="6">
        <v>10</v>
      </c>
      <c r="I24" s="6">
        <v>10</v>
      </c>
      <c r="J24" s="6"/>
    </row>
    <row r="25" ht="54" customHeight="1" spans="1:10">
      <c r="A25" s="28"/>
      <c r="B25" s="36" t="s">
        <v>65</v>
      </c>
      <c r="C25" s="9" t="s">
        <v>66</v>
      </c>
      <c r="D25" s="26" t="s">
        <v>67</v>
      </c>
      <c r="E25" s="37" t="s">
        <v>68</v>
      </c>
      <c r="F25" s="9"/>
      <c r="G25" s="38">
        <v>0.9</v>
      </c>
      <c r="H25" s="26">
        <v>10</v>
      </c>
      <c r="I25" s="26">
        <v>10</v>
      </c>
      <c r="J25" s="26"/>
    </row>
    <row r="26" ht="30" customHeight="1" spans="1:10">
      <c r="A26" s="39" t="s">
        <v>69</v>
      </c>
      <c r="B26" s="39"/>
      <c r="C26" s="39"/>
      <c r="D26" s="39"/>
      <c r="E26" s="39"/>
      <c r="F26" s="39"/>
      <c r="G26" s="39"/>
      <c r="H26" s="40">
        <f>SUM(H14:H25,H7)</f>
        <v>100</v>
      </c>
      <c r="I26" s="44">
        <f>SUM(I14:I25)+J7</f>
        <v>94.7117672177149</v>
      </c>
      <c r="J26" s="29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11:A12"/>
    <mergeCell ref="A13:A25"/>
    <mergeCell ref="B14:B23"/>
    <mergeCell ref="C14:C19"/>
    <mergeCell ref="C20:C21"/>
    <mergeCell ref="A6:C10"/>
  </mergeCells>
  <pageMargins left="0.708661417322835" right="0.708661417322835" top="0.748031496062992" bottom="0.748031496062992" header="0.31496062992126" footer="0.31496062992126"/>
  <pageSetup paperSize="9" scale="68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Administrator</cp:lastModifiedBy>
  <dcterms:created xsi:type="dcterms:W3CDTF">2022-04-18T18:50:00Z</dcterms:created>
  <cp:lastPrinted>2023-04-26T13:47:00Z</cp:lastPrinted>
  <dcterms:modified xsi:type="dcterms:W3CDTF">2023-08-29T05:42:07Z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