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自评表（模板）" sheetId="1" r:id="rId1"/>
  </sheets>
  <definedNames>
    <definedName name="_xlnm.Print_Area" localSheetId="0">'自评表（模板）'!$A$1:$J$29</definedName>
  </definedNames>
  <calcPr calcId="144525"/>
</workbook>
</file>

<file path=xl/sharedStrings.xml><?xml version="1.0" encoding="utf-8"?>
<sst xmlns="http://schemas.openxmlformats.org/spreadsheetml/2006/main" count="92" uniqueCount="78">
  <si>
    <t xml:space="preserve">项目支出绩效自评表 </t>
  </si>
  <si>
    <t>（2022年度）</t>
  </si>
  <si>
    <t>项目名称</t>
  </si>
  <si>
    <t>总站救助业务相关经费</t>
  </si>
  <si>
    <t>主管部门</t>
  </si>
  <si>
    <t>北京市委社会工委市民政局</t>
  </si>
  <si>
    <t>实施单位</t>
  </si>
  <si>
    <t>北京市救助管理总站</t>
  </si>
  <si>
    <t>项目负责人</t>
  </si>
  <si>
    <t>刘涛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</si>
  <si>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</si>
  <si>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</si>
  <si>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</si>
  <si>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</si>
  <si>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</si>
  <si>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</si>
  <si>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</si>
  <si>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</si>
  <si>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</si>
  <si>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</si>
  <si>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</si>
  <si>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</si>
  <si>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</si>
  <si>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</si>
  <si>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</si>
  <si>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</si>
  <si>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1.通过开展采购需求咨询、互联网接入等服务，以及申请应急保障资金，保障工作正常运转，同时有效应对新增、应急、紧急事项。
2.组织救助工作人员身体检查，保障工作人员身心健康。 
3.充分发挥救助力量，申请救助人员护送返乡差旅费，及时解决在京受助人员返乡问题，保障流浪乞讨人员的合法权益。</t>
  </si>
  <si>
    <t>年度总体目标完成情况综述：
1.通过互联网接入服务，以及申请应急保障资金，保障了工作正常的运转，同时有效应对了新增、应急、紧急事项。
2.完成了组织救助工作人员身体检查，保障工作人员身心健康。 
3.充分发挥救助力量，申请救助人员护送返乡差旅费，及时解决了在京受助人员返乡问题，保障了流浪乞讨人员的合法权益。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</si>
  <si>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</si>
  <si>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</si>
  <si>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</si>
  <si>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</si>
  <si>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</si>
  <si>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</si>
  <si>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</si>
  <si>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</si>
  <si>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</si>
  <si>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互联网接入服务覆盖单位数量</t>
  </si>
  <si>
    <t>2家</t>
  </si>
  <si>
    <t>救助工作人员身体检查人数</t>
  </si>
  <si>
    <t>30人</t>
  </si>
  <si>
    <t>响应各区返乡诉求每批次陪同人数</t>
  </si>
  <si>
    <t>≥1人次</t>
  </si>
  <si>
    <t>0人次</t>
  </si>
  <si>
    <t>偏差原因分析：本年度各区县未提出相关服务需要。
改进措施：2023年未申报相关项目预算。</t>
  </si>
  <si>
    <t>开展咨询服务涉及事项数</t>
  </si>
  <si>
    <t>2项</t>
  </si>
  <si>
    <t>1项</t>
  </si>
  <si>
    <t>偏差原因分析：共有两项业务其中一项业务已完成，另一项业务未开展。
改进措施：2023年未申报相关项目预算。</t>
  </si>
  <si>
    <t>质量指标</t>
  </si>
  <si>
    <t>各区返乡指导诉求响应率</t>
  </si>
  <si>
    <t>互联网接入履约验收合格率</t>
  </si>
  <si>
    <t>≥90%</t>
  </si>
  <si>
    <t>救助工作人员健康体检覆盖率</t>
  </si>
  <si>
    <t>100%</t>
  </si>
  <si>
    <t>进度指标</t>
  </si>
  <si>
    <t>互联网接入费截至2022年7月底前支付项目总金额比率</t>
  </si>
  <si>
    <t>≥70%</t>
  </si>
  <si>
    <t>互联网接入费截至2022年12月底前支付项目总金额比率</t>
  </si>
  <si>
    <t>截至2022年12月底前整体工作完成度</t>
  </si>
  <si>
    <t>成本指标</t>
  </si>
  <si>
    <t>项目预算控制数</t>
  </si>
  <si>
    <t>≤54.8092万元</t>
  </si>
  <si>
    <t>34.700078万元</t>
  </si>
  <si>
    <t>效
益
指
标
(10分)</t>
  </si>
  <si>
    <t>社会效益指标</t>
  </si>
  <si>
    <t>及时解决在京受助人员返乡问题，保障流浪乞讨人员的合法权益</t>
  </si>
  <si>
    <t>优良中低差</t>
  </si>
  <si>
    <t>优</t>
  </si>
  <si>
    <t>保障救助工作人员享受体检待遇</t>
  </si>
  <si>
    <t>≥85%</t>
  </si>
  <si>
    <t>满意
度指
标
(10分)</t>
  </si>
  <si>
    <t>服务对象
满意度指标</t>
  </si>
  <si>
    <t>各区协调联络满意度</t>
  </si>
  <si>
    <t>≥80%</t>
  </si>
  <si>
    <t>偏差原因分析：业务无开展。
改进措施：2023年未申报相关项目预算。</t>
  </si>
  <si>
    <t>体检人员满意度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</si>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</sst>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5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1" applyNumberFormat="0" applyAlignment="0" applyProtection="0">
      <alignment vertical="center"/>
    </xf>
    <xf numFmtId="0" fontId="15" fillId="4" borderId="22" applyNumberFormat="0" applyAlignment="0" applyProtection="0">
      <alignment vertical="center"/>
    </xf>
    <xf numFmtId="0" fontId="16" fillId="4" borderId="21" applyNumberFormat="0" applyAlignment="0" applyProtection="0">
      <alignment vertical="center"/>
    </xf>
    <xf numFmtId="0" fontId="17" fillId="5" borderId="23" applyNumberFormat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1" topLeftCell="A5" workbookViewId="0">
      <selection activeCell="G12" sqref="G12:J12"/>
    </sheetView>
  </sheetViews>
  <sheetFormatPr defaultColWidth="9" defaultRowHeight="15.5"/>
  <cols>
    <col min="1" max="3" width="9" style="1"/>
    <col min="4" max="4" width="16.1153846153846" style="1" customWidth="1"/>
    <col min="5" max="6" width="10.6230769230769" style="1" customWidth="1"/>
    <col min="7" max="7" width="12.0692307692308" style="1" customWidth="1"/>
    <col min="8" max="9" width="10.6230769230769" style="1" customWidth="1"/>
    <col min="10" max="10" width="19.3076923076923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54.8092</v>
      </c>
      <c r="F7" s="15">
        <f>SUM(F8:F10)</f>
        <v>38.69712</v>
      </c>
      <c r="G7" s="15">
        <f>SUM(G8:G10)</f>
        <v>34.700078</v>
      </c>
      <c r="H7" s="16">
        <v>10</v>
      </c>
      <c r="I7" s="37">
        <f t="shared" ref="I7:I10" si="0">G7/F7</f>
        <v>0.896709574252554</v>
      </c>
      <c r="J7" s="16">
        <f>H7*I7</f>
        <v>8.96709574252554</v>
      </c>
    </row>
    <row r="8" ht="28" customHeight="1" spans="1:10">
      <c r="A8" s="12"/>
      <c r="B8" s="13"/>
      <c r="C8" s="14"/>
      <c r="D8" s="7" t="s">
        <v>19</v>
      </c>
      <c r="E8" s="15">
        <v>54.8092</v>
      </c>
      <c r="F8" s="15">
        <v>38.69712</v>
      </c>
      <c r="G8" s="15">
        <v>34.700078</v>
      </c>
      <c r="H8" s="7" t="s">
        <v>20</v>
      </c>
      <c r="I8" s="37">
        <f t="shared" si="0"/>
        <v>0.896709574252554</v>
      </c>
      <c r="J8" s="7" t="s">
        <v>20</v>
      </c>
    </row>
    <row r="9" ht="27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28" customHeight="1" spans="1:10">
      <c r="A10" s="17"/>
      <c r="B10" s="3"/>
      <c r="C10" s="18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19" t="s">
        <v>23</v>
      </c>
      <c r="B11" s="4" t="s">
        <v>24</v>
      </c>
      <c r="C11" s="5"/>
      <c r="D11" s="5"/>
      <c r="E11" s="5"/>
      <c r="F11" s="6"/>
      <c r="G11" s="20" t="s">
        <v>25</v>
      </c>
      <c r="H11" s="21"/>
      <c r="I11" s="21"/>
      <c r="J11" s="38"/>
    </row>
    <row r="12" ht="102" customHeight="1" spans="1:10">
      <c r="A12" s="22"/>
      <c r="B12" s="23" t="s">
        <v>26</v>
      </c>
      <c r="C12" s="24"/>
      <c r="D12" s="24"/>
      <c r="E12" s="24"/>
      <c r="F12" s="25"/>
      <c r="G12" s="23" t="s">
        <v>27</v>
      </c>
      <c r="H12" s="24"/>
      <c r="I12" s="24"/>
      <c r="J12" s="25"/>
    </row>
    <row r="13" ht="30" customHeight="1" spans="1:10">
      <c r="A13" s="19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42" customHeight="1" spans="1:10">
      <c r="A14" s="26"/>
      <c r="B14" s="27" t="s">
        <v>35</v>
      </c>
      <c r="C14" s="27" t="s">
        <v>36</v>
      </c>
      <c r="D14" s="7" t="s">
        <v>37</v>
      </c>
      <c r="E14" s="4" t="s">
        <v>38</v>
      </c>
      <c r="F14" s="6"/>
      <c r="G14" s="7" t="s">
        <v>38</v>
      </c>
      <c r="H14" s="7">
        <v>10</v>
      </c>
      <c r="I14" s="7">
        <v>10</v>
      </c>
      <c r="J14" s="7"/>
    </row>
    <row r="15" ht="43" customHeight="1" spans="1:10">
      <c r="A15" s="26"/>
      <c r="B15" s="28"/>
      <c r="C15" s="28"/>
      <c r="D15" s="7" t="s">
        <v>39</v>
      </c>
      <c r="E15" s="4" t="s">
        <v>40</v>
      </c>
      <c r="F15" s="6"/>
      <c r="G15" s="7" t="s">
        <v>40</v>
      </c>
      <c r="H15" s="7">
        <v>10</v>
      </c>
      <c r="I15" s="7">
        <v>10</v>
      </c>
      <c r="J15" s="7"/>
    </row>
    <row r="16" ht="70" customHeight="1" spans="1:10">
      <c r="A16" s="26"/>
      <c r="B16" s="28"/>
      <c r="C16" s="28"/>
      <c r="D16" s="7" t="s">
        <v>41</v>
      </c>
      <c r="E16" s="4" t="s">
        <v>42</v>
      </c>
      <c r="F16" s="6"/>
      <c r="G16" s="7" t="s">
        <v>43</v>
      </c>
      <c r="H16" s="7">
        <v>5</v>
      </c>
      <c r="I16" s="7">
        <v>0</v>
      </c>
      <c r="J16" s="39" t="s">
        <v>44</v>
      </c>
    </row>
    <row r="17" ht="71" customHeight="1" spans="1:10">
      <c r="A17" s="26"/>
      <c r="B17" s="28"/>
      <c r="C17" s="28"/>
      <c r="D17" s="7" t="s">
        <v>45</v>
      </c>
      <c r="E17" s="4" t="s">
        <v>46</v>
      </c>
      <c r="F17" s="6"/>
      <c r="G17" s="7" t="s">
        <v>47</v>
      </c>
      <c r="H17" s="7">
        <v>5</v>
      </c>
      <c r="I17" s="7">
        <v>2.5</v>
      </c>
      <c r="J17" s="39" t="s">
        <v>48</v>
      </c>
    </row>
    <row r="18" ht="39" customHeight="1" spans="1:10">
      <c r="A18" s="26"/>
      <c r="B18" s="28"/>
      <c r="C18" s="27" t="s">
        <v>49</v>
      </c>
      <c r="D18" s="7" t="s">
        <v>50</v>
      </c>
      <c r="E18" s="29">
        <v>1</v>
      </c>
      <c r="F18" s="6"/>
      <c r="G18" s="30">
        <v>1</v>
      </c>
      <c r="H18" s="7">
        <v>10</v>
      </c>
      <c r="I18" s="7">
        <v>10</v>
      </c>
      <c r="J18" s="7"/>
    </row>
    <row r="19" ht="35" customHeight="1" spans="1:10">
      <c r="A19" s="26"/>
      <c r="B19" s="28"/>
      <c r="C19" s="28"/>
      <c r="D19" s="7" t="s">
        <v>51</v>
      </c>
      <c r="E19" s="4" t="s">
        <v>52</v>
      </c>
      <c r="F19" s="6"/>
      <c r="G19" s="30">
        <v>0.9</v>
      </c>
      <c r="H19" s="7">
        <v>5</v>
      </c>
      <c r="I19" s="7">
        <v>5</v>
      </c>
      <c r="J19" s="7"/>
    </row>
    <row r="20" ht="36" customHeight="1" spans="1:10">
      <c r="A20" s="26"/>
      <c r="B20" s="28"/>
      <c r="C20" s="31"/>
      <c r="D20" s="7" t="s">
        <v>53</v>
      </c>
      <c r="E20" s="29">
        <v>1</v>
      </c>
      <c r="F20" s="32"/>
      <c r="G20" s="33" t="s">
        <v>54</v>
      </c>
      <c r="H20" s="7">
        <v>5</v>
      </c>
      <c r="I20" s="7">
        <v>5</v>
      </c>
      <c r="J20" s="7"/>
    </row>
    <row r="21" ht="46" customHeight="1" spans="1:10">
      <c r="A21" s="26"/>
      <c r="B21" s="28"/>
      <c r="C21" s="27" t="s">
        <v>55</v>
      </c>
      <c r="D21" s="7" t="s">
        <v>56</v>
      </c>
      <c r="E21" s="4" t="s">
        <v>57</v>
      </c>
      <c r="F21" s="6"/>
      <c r="G21" s="30">
        <v>1</v>
      </c>
      <c r="H21" s="7">
        <v>5</v>
      </c>
      <c r="I21" s="7">
        <v>5</v>
      </c>
      <c r="J21" s="7"/>
    </row>
    <row r="22" ht="57" customHeight="1" spans="1:10">
      <c r="A22" s="26"/>
      <c r="B22" s="28"/>
      <c r="C22" s="28"/>
      <c r="D22" s="7" t="s">
        <v>58</v>
      </c>
      <c r="E22" s="29">
        <v>1</v>
      </c>
      <c r="F22" s="32"/>
      <c r="G22" s="33" t="s">
        <v>54</v>
      </c>
      <c r="H22" s="7">
        <v>5</v>
      </c>
      <c r="I22" s="7">
        <v>5</v>
      </c>
      <c r="J22" s="7"/>
    </row>
    <row r="23" ht="38" customHeight="1" spans="1:10">
      <c r="A23" s="26"/>
      <c r="B23" s="28"/>
      <c r="C23" s="31"/>
      <c r="D23" s="7" t="s">
        <v>59</v>
      </c>
      <c r="E23" s="34" t="s">
        <v>54</v>
      </c>
      <c r="F23" s="32"/>
      <c r="G23" s="30">
        <v>1</v>
      </c>
      <c r="H23" s="7">
        <v>5</v>
      </c>
      <c r="I23" s="7">
        <v>5</v>
      </c>
      <c r="J23" s="7"/>
    </row>
    <row r="24" ht="30" customHeight="1" spans="1:10">
      <c r="A24" s="26"/>
      <c r="B24" s="28"/>
      <c r="C24" s="27" t="s">
        <v>60</v>
      </c>
      <c r="D24" s="7" t="s">
        <v>61</v>
      </c>
      <c r="E24" s="4" t="s">
        <v>62</v>
      </c>
      <c r="F24" s="6"/>
      <c r="G24" s="7" t="s">
        <v>63</v>
      </c>
      <c r="H24" s="7">
        <v>5</v>
      </c>
      <c r="I24" s="7">
        <v>5</v>
      </c>
      <c r="J24" s="7"/>
    </row>
    <row r="25" ht="68" customHeight="1" spans="1:10">
      <c r="A25" s="26"/>
      <c r="B25" s="27" t="s">
        <v>64</v>
      </c>
      <c r="C25" s="27" t="s">
        <v>65</v>
      </c>
      <c r="D25" s="7" t="s">
        <v>66</v>
      </c>
      <c r="E25" s="4" t="s">
        <v>67</v>
      </c>
      <c r="F25" s="6"/>
      <c r="G25" s="7" t="s">
        <v>68</v>
      </c>
      <c r="H25" s="7">
        <v>5</v>
      </c>
      <c r="I25" s="7">
        <v>5</v>
      </c>
      <c r="J25" s="7"/>
    </row>
    <row r="26" ht="36.95" customHeight="1" spans="1:10">
      <c r="A26" s="26"/>
      <c r="B26" s="28"/>
      <c r="C26" s="28"/>
      <c r="D26" s="7" t="s">
        <v>69</v>
      </c>
      <c r="E26" s="4" t="s">
        <v>70</v>
      </c>
      <c r="F26" s="6"/>
      <c r="G26" s="30">
        <v>1</v>
      </c>
      <c r="H26" s="7">
        <v>5</v>
      </c>
      <c r="I26" s="7">
        <v>5</v>
      </c>
      <c r="J26" s="7"/>
    </row>
    <row r="27" ht="53" customHeight="1" spans="1:10">
      <c r="A27" s="26"/>
      <c r="B27" s="27" t="s">
        <v>71</v>
      </c>
      <c r="C27" s="27" t="s">
        <v>72</v>
      </c>
      <c r="D27" s="7" t="s">
        <v>73</v>
      </c>
      <c r="E27" s="4" t="s">
        <v>74</v>
      </c>
      <c r="F27" s="6"/>
      <c r="G27" s="30">
        <v>0</v>
      </c>
      <c r="H27" s="7">
        <v>5</v>
      </c>
      <c r="I27" s="7">
        <v>0</v>
      </c>
      <c r="J27" s="39" t="s">
        <v>75</v>
      </c>
    </row>
    <row r="28" ht="30" customHeight="1" spans="1:10">
      <c r="A28" s="26"/>
      <c r="B28" s="28"/>
      <c r="C28" s="28"/>
      <c r="D28" s="27" t="s">
        <v>76</v>
      </c>
      <c r="E28" s="8" t="s">
        <v>70</v>
      </c>
      <c r="F28" s="10"/>
      <c r="G28" s="35">
        <v>1</v>
      </c>
      <c r="H28" s="27">
        <v>5</v>
      </c>
      <c r="I28" s="27">
        <v>5</v>
      </c>
      <c r="J28" s="27"/>
    </row>
    <row r="29" ht="30" customHeight="1" spans="1:10">
      <c r="A29" s="36" t="s">
        <v>77</v>
      </c>
      <c r="B29" s="36"/>
      <c r="C29" s="36"/>
      <c r="D29" s="36"/>
      <c r="E29" s="36"/>
      <c r="F29" s="36"/>
      <c r="G29" s="36"/>
      <c r="H29" s="36">
        <f>SUM(H14:H28)+H7</f>
        <v>100</v>
      </c>
      <c r="I29" s="40">
        <f>SUM(I14:I28)+J7</f>
        <v>86.4670957425255</v>
      </c>
      <c r="J29" s="41"/>
    </row>
  </sheetData>
  <mergeCells count="4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11:A12"/>
    <mergeCell ref="A13:A28"/>
    <mergeCell ref="B14:B24"/>
    <mergeCell ref="B25:B26"/>
    <mergeCell ref="B27:B28"/>
    <mergeCell ref="C14:C17"/>
    <mergeCell ref="C18:C20"/>
    <mergeCell ref="C21:C23"/>
    <mergeCell ref="C25:C26"/>
    <mergeCell ref="C27:C28"/>
    <mergeCell ref="A6:C10"/>
  </mergeCells>
  <printOptions horizontalCentered="1"/>
  <pageMargins left="0.306944444444444" right="0.306944444444444" top="0.357638888888889" bottom="0.357638888888889" header="0.102083333333333" footer="0.102083333333333"/>
  <pageSetup paperSize="9" scale="73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什果冰</cp:lastModifiedBy>
  <dcterms:created xsi:type="dcterms:W3CDTF">2022-04-18T18:50:00Z</dcterms:created>
  <dcterms:modified xsi:type="dcterms:W3CDTF">2023-08-29T04:54:14Z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E4445D28F9764925B13C8E60E232B9AA_13</vt:lpwstr>
  </property>
</Properties>
</file>