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60"/>
  </bookViews>
  <sheets>
    <sheet name="自评表（模板）" sheetId="1" r:id="rId1"/>
  </sheets>
  <definedNames>
    <definedName name="_xlnm.Print_Area" localSheetId="0">'自评表（模板）'!$A$1:$J$32</definedName>
  </definedNames>
  <calcPr calcId="144525"/>
</workbook>
</file>

<file path=xl/sharedStrings.xml><?xml version="1.0" encoding="utf-8"?>
<sst xmlns="http://schemas.openxmlformats.org/spreadsheetml/2006/main" count="97" uniqueCount="77">
  <si>
    <t xml:space="preserve">项目支出绩效自评表 </t>
  </si>
  <si>
    <t>（2022年度）</t>
  </si>
  <si>
    <t>项目名称</t>
  </si>
  <si>
    <t>接济救助管理经费</t>
  </si>
  <si>
    <t>主管部门</t>
  </si>
  <si>
    <t>北京市委社会工委市民政局</t>
  </si>
  <si>
    <t>实施单位</t>
  </si>
  <si>
    <t>北京市接济救助管理事务中心本级</t>
  </si>
  <si>
    <t>项目负责人</t>
  </si>
  <si>
    <t>琚敏、曲瑞、于加睿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</si>
  <si>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</si>
  <si>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</si>
  <si>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</si>
  <si>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</si>
  <si>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</si>
  <si>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</si>
  <si>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</si>
  <si>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</si>
  <si>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</si>
  <si>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</si>
  <si>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</si>
  <si>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</si>
  <si>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</si>
  <si>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</si>
  <si>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</si>
  <si>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</si>
  <si>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通过开展接济救助管理工作，提高内部管理水平，提升流浪乞讨救助管理效能。</t>
  </si>
  <si>
    <t>年度总体目标完成情况综述：
通过开展年度接济救助管理工作，单位内部管理水平和流浪乞讨救助管理效能均得到提升。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</si>
  <si>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</si>
  <si>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</si>
  <si>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</si>
  <si>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</si>
  <si>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</si>
  <si>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</si>
  <si>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</si>
  <si>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(81分)</t>
  </si>
  <si>
    <t>数量指标</t>
  </si>
  <si>
    <t>实地核查人次</t>
  </si>
  <si>
    <t>6人/次</t>
  </si>
  <si>
    <t>安全检查次数</t>
  </si>
  <si>
    <t>6次</t>
  </si>
  <si>
    <t>问询核实人次</t>
  </si>
  <si>
    <t>72人/次</t>
  </si>
  <si>
    <t>安全检查场所数量</t>
  </si>
  <si>
    <t>4个</t>
  </si>
  <si>
    <t>不定期督导次数</t>
  </si>
  <si>
    <t>≥12次</t>
  </si>
  <si>
    <t>1次</t>
  </si>
  <si>
    <t>偏差原因分析：受疫情影响，2022年该项目未全部实地开展。
改进措施：工作内容调整，2023年预算未申报此项目。</t>
  </si>
  <si>
    <t>内控现场沟通、实地调研次数</t>
  </si>
  <si>
    <t>≥3次</t>
  </si>
  <si>
    <t>3次</t>
  </si>
  <si>
    <t>试送寻亲次数</t>
  </si>
  <si>
    <t>优化内控工作手册</t>
  </si>
  <si>
    <t>1套</t>
  </si>
  <si>
    <t>质量指标</t>
  </si>
  <si>
    <t>安全检查结果应用率</t>
  </si>
  <si>
    <t>督导结果应用率</t>
  </si>
  <si>
    <t>内控制度与管理需求匹配度</t>
  </si>
  <si>
    <t>寻亲成功人数</t>
  </si>
  <si>
    <t>≥5人</t>
  </si>
  <si>
    <t>时效指标</t>
  </si>
  <si>
    <t>截至2022年6月30日安全检查和寻亲工作完成率</t>
  </si>
  <si>
    <t>≥50%</t>
  </si>
  <si>
    <t>截至2022年12月31日各项工作完成率</t>
  </si>
  <si>
    <t>成本指标</t>
  </si>
  <si>
    <t>预算控制数</t>
  </si>
  <si>
    <t>≤33.5596万元</t>
  </si>
  <si>
    <t>21.499万元</t>
  </si>
  <si>
    <t>效
益
指
标
(9分)</t>
  </si>
  <si>
    <t>社会效益指标</t>
  </si>
  <si>
    <t>单位内部管理水平得到提升</t>
  </si>
  <si>
    <t>优良中低差</t>
  </si>
  <si>
    <t>优</t>
  </si>
  <si>
    <t>提升托养服务，督促寻亲力度</t>
  </si>
  <si>
    <t>防范和应对安全事故能力得到提升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</si>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</sst>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8" borderId="23" applyNumberFormat="0" applyAlignment="0" applyProtection="0">
      <alignment vertical="center"/>
    </xf>
    <xf numFmtId="0" fontId="20" fillId="8" borderId="19" applyNumberFormat="0" applyAlignment="0" applyProtection="0">
      <alignment vertical="center"/>
    </xf>
    <xf numFmtId="0" fontId="21" fillId="9" borderId="24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176" fontId="0" fillId="0" borderId="0" xfId="0" applyNumberFormat="1" applyFill="1">
      <alignment vertical="center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2" fontId="4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32"/>
  <sheetViews>
    <sheetView tabSelected="1" view="pageBreakPreview" zoomScaleNormal="101" topLeftCell="A15" workbookViewId="0">
      <selection activeCell="E18" sqref="E18:F18"/>
    </sheetView>
  </sheetViews>
  <sheetFormatPr defaultColWidth="9" defaultRowHeight="15"/>
  <cols>
    <col min="1" max="3" width="9" style="1"/>
    <col min="4" max="4" width="17.625" style="1" customWidth="1"/>
    <col min="5" max="9" width="10.625" style="1" customWidth="1"/>
    <col min="10" max="10" width="16.578125" style="1" customWidth="1"/>
    <col min="11" max="11" width="9" style="1"/>
    <col min="12" max="12" width="9.625" style="1" customWidth="1"/>
    <col min="13" max="16384" width="9" style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3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33"/>
      <c r="J5" s="34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8" customHeight="1" spans="1:10">
      <c r="A7" s="13"/>
      <c r="B7" s="14"/>
      <c r="C7" s="15"/>
      <c r="D7" s="7" t="s">
        <v>18</v>
      </c>
      <c r="E7" s="16">
        <f>SUM(E8:E10)</f>
        <v>33.5596</v>
      </c>
      <c r="F7" s="16">
        <f>SUM(F8:F10)</f>
        <v>23.247</v>
      </c>
      <c r="G7" s="16">
        <f>SUM(G8:G10)</f>
        <v>21.499</v>
      </c>
      <c r="H7" s="17">
        <v>10</v>
      </c>
      <c r="I7" s="42">
        <f t="shared" ref="I7:I10" si="0">G7/F7</f>
        <v>0.924807502043274</v>
      </c>
      <c r="J7" s="43">
        <f>H7*I7</f>
        <v>9.24807502043274</v>
      </c>
    </row>
    <row r="8" ht="27" customHeight="1" spans="1:10">
      <c r="A8" s="13"/>
      <c r="B8" s="14"/>
      <c r="C8" s="15"/>
      <c r="D8" s="7" t="s">
        <v>19</v>
      </c>
      <c r="E8" s="16">
        <v>33.5596</v>
      </c>
      <c r="F8" s="18">
        <v>23.247</v>
      </c>
      <c r="G8" s="18">
        <v>21.499</v>
      </c>
      <c r="H8" s="7" t="s">
        <v>20</v>
      </c>
      <c r="I8" s="42">
        <f t="shared" si="0"/>
        <v>0.924807502043274</v>
      </c>
      <c r="J8" s="7" t="s">
        <v>20</v>
      </c>
    </row>
    <row r="9" ht="29" customHeight="1" spans="1:12">
      <c r="A9" s="13"/>
      <c r="B9" s="14"/>
      <c r="C9" s="15"/>
      <c r="D9" s="7" t="s">
        <v>21</v>
      </c>
      <c r="E9" s="7"/>
      <c r="F9" s="17"/>
      <c r="G9" s="17"/>
      <c r="H9" s="7" t="s">
        <v>20</v>
      </c>
      <c r="I9" s="7" t="s">
        <v>20</v>
      </c>
      <c r="J9" s="7" t="s">
        <v>20</v>
      </c>
      <c r="L9" s="44"/>
    </row>
    <row r="10" ht="28" customHeight="1" spans="1:10">
      <c r="A10" s="19"/>
      <c r="B10" s="3"/>
      <c r="C10" s="20"/>
      <c r="D10" s="7" t="s">
        <v>22</v>
      </c>
      <c r="E10" s="7"/>
      <c r="F10" s="17"/>
      <c r="G10" s="17"/>
      <c r="H10" s="7" t="s">
        <v>20</v>
      </c>
      <c r="I10" s="7" t="s">
        <v>20</v>
      </c>
      <c r="J10" s="7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45"/>
    </row>
    <row r="12" ht="63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28" t="s">
        <v>29</v>
      </c>
      <c r="C13" s="7" t="s">
        <v>30</v>
      </c>
      <c r="D13" s="28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9"/>
      <c r="B14" s="30" t="s">
        <v>35</v>
      </c>
      <c r="C14" s="10" t="s">
        <v>36</v>
      </c>
      <c r="D14" s="31" t="s">
        <v>37</v>
      </c>
      <c r="E14" s="5" t="s">
        <v>38</v>
      </c>
      <c r="F14" s="6"/>
      <c r="G14" s="7" t="s">
        <v>38</v>
      </c>
      <c r="H14" s="7">
        <v>4</v>
      </c>
      <c r="I14" s="7">
        <v>4</v>
      </c>
      <c r="J14" s="7"/>
    </row>
    <row r="15" ht="30" customHeight="1" spans="1:10">
      <c r="A15" s="29"/>
      <c r="B15" s="30"/>
      <c r="C15" s="32"/>
      <c r="D15" s="31" t="s">
        <v>39</v>
      </c>
      <c r="E15" s="5" t="s">
        <v>40</v>
      </c>
      <c r="F15" s="6"/>
      <c r="G15" s="7" t="s">
        <v>40</v>
      </c>
      <c r="H15" s="7">
        <v>4</v>
      </c>
      <c r="I15" s="7">
        <v>4</v>
      </c>
      <c r="J15" s="7"/>
    </row>
    <row r="16" ht="30" customHeight="1" spans="1:10">
      <c r="A16" s="29"/>
      <c r="B16" s="30"/>
      <c r="C16" s="32"/>
      <c r="D16" s="31" t="s">
        <v>41</v>
      </c>
      <c r="E16" s="33" t="s">
        <v>42</v>
      </c>
      <c r="F16" s="34"/>
      <c r="G16" s="35" t="s">
        <v>42</v>
      </c>
      <c r="H16" s="7">
        <v>6</v>
      </c>
      <c r="I16" s="7">
        <v>6</v>
      </c>
      <c r="J16" s="7"/>
    </row>
    <row r="17" ht="30" customHeight="1" spans="1:10">
      <c r="A17" s="29"/>
      <c r="B17" s="30"/>
      <c r="C17" s="32"/>
      <c r="D17" s="31" t="s">
        <v>43</v>
      </c>
      <c r="E17" s="5" t="s">
        <v>44</v>
      </c>
      <c r="F17" s="6"/>
      <c r="G17" s="7" t="s">
        <v>44</v>
      </c>
      <c r="H17" s="7">
        <v>4</v>
      </c>
      <c r="I17" s="7">
        <v>4</v>
      </c>
      <c r="J17" s="7"/>
    </row>
    <row r="18" ht="91" customHeight="1" spans="1:10">
      <c r="A18" s="29"/>
      <c r="B18" s="30"/>
      <c r="C18" s="32"/>
      <c r="D18" s="31" t="s">
        <v>45</v>
      </c>
      <c r="E18" s="5" t="s">
        <v>46</v>
      </c>
      <c r="F18" s="6"/>
      <c r="G18" s="7" t="s">
        <v>47</v>
      </c>
      <c r="H18" s="7">
        <v>4</v>
      </c>
      <c r="I18" s="7">
        <v>0.33</v>
      </c>
      <c r="J18" s="46" t="s">
        <v>48</v>
      </c>
    </row>
    <row r="19" ht="31" customHeight="1" spans="1:10">
      <c r="A19" s="29"/>
      <c r="B19" s="30"/>
      <c r="C19" s="32"/>
      <c r="D19" s="31" t="s">
        <v>49</v>
      </c>
      <c r="E19" s="5" t="s">
        <v>50</v>
      </c>
      <c r="F19" s="6"/>
      <c r="G19" s="7" t="s">
        <v>51</v>
      </c>
      <c r="H19" s="7">
        <v>4</v>
      </c>
      <c r="I19" s="7">
        <v>4</v>
      </c>
      <c r="J19" s="7"/>
    </row>
    <row r="20" ht="30" customHeight="1" spans="1:10">
      <c r="A20" s="29"/>
      <c r="B20" s="30"/>
      <c r="C20" s="32"/>
      <c r="D20" s="31" t="s">
        <v>52</v>
      </c>
      <c r="E20" s="5" t="s">
        <v>51</v>
      </c>
      <c r="F20" s="6"/>
      <c r="G20" s="7" t="s">
        <v>51</v>
      </c>
      <c r="H20" s="7">
        <v>4</v>
      </c>
      <c r="I20" s="7">
        <v>4</v>
      </c>
      <c r="J20" s="7"/>
    </row>
    <row r="21" ht="30" customHeight="1" spans="1:10">
      <c r="A21" s="29"/>
      <c r="B21" s="30"/>
      <c r="C21" s="3"/>
      <c r="D21" s="31" t="s">
        <v>53</v>
      </c>
      <c r="E21" s="5" t="s">
        <v>54</v>
      </c>
      <c r="F21" s="6"/>
      <c r="G21" s="7" t="s">
        <v>54</v>
      </c>
      <c r="H21" s="7">
        <v>6</v>
      </c>
      <c r="I21" s="7">
        <v>6</v>
      </c>
      <c r="J21" s="7"/>
    </row>
    <row r="22" ht="30" customHeight="1" spans="1:10">
      <c r="A22" s="29"/>
      <c r="B22" s="30"/>
      <c r="C22" s="10" t="s">
        <v>55</v>
      </c>
      <c r="D22" s="31" t="s">
        <v>56</v>
      </c>
      <c r="E22" s="36">
        <v>1</v>
      </c>
      <c r="F22" s="6"/>
      <c r="G22" s="37">
        <v>1</v>
      </c>
      <c r="H22" s="7">
        <v>5</v>
      </c>
      <c r="I22" s="7">
        <v>5</v>
      </c>
      <c r="J22" s="7"/>
    </row>
    <row r="23" ht="30" customHeight="1" spans="1:10">
      <c r="A23" s="29"/>
      <c r="B23" s="30"/>
      <c r="C23" s="32"/>
      <c r="D23" s="31" t="s">
        <v>57</v>
      </c>
      <c r="E23" s="36">
        <v>1</v>
      </c>
      <c r="F23" s="6"/>
      <c r="G23" s="37">
        <v>1</v>
      </c>
      <c r="H23" s="7">
        <v>5</v>
      </c>
      <c r="I23" s="7">
        <v>5</v>
      </c>
      <c r="J23" s="7"/>
    </row>
    <row r="24" ht="44.25" customHeight="1" spans="1:10">
      <c r="A24" s="29"/>
      <c r="B24" s="30"/>
      <c r="C24" s="32"/>
      <c r="D24" s="31" t="s">
        <v>58</v>
      </c>
      <c r="E24" s="36">
        <v>1</v>
      </c>
      <c r="F24" s="6"/>
      <c r="G24" s="37">
        <v>1</v>
      </c>
      <c r="H24" s="7">
        <v>5</v>
      </c>
      <c r="I24" s="7">
        <v>5</v>
      </c>
      <c r="J24" s="7"/>
    </row>
    <row r="25" ht="30" customHeight="1" spans="1:10">
      <c r="A25" s="29"/>
      <c r="B25" s="30"/>
      <c r="C25" s="3"/>
      <c r="D25" s="31" t="s">
        <v>59</v>
      </c>
      <c r="E25" s="5" t="s">
        <v>60</v>
      </c>
      <c r="F25" s="6"/>
      <c r="G25" s="7">
        <v>5</v>
      </c>
      <c r="H25" s="7">
        <v>5</v>
      </c>
      <c r="I25" s="7">
        <v>5</v>
      </c>
      <c r="J25" s="7"/>
    </row>
    <row r="26" ht="50" customHeight="1" spans="1:10">
      <c r="A26" s="29"/>
      <c r="B26" s="30"/>
      <c r="C26" s="10" t="s">
        <v>61</v>
      </c>
      <c r="D26" s="31" t="s">
        <v>62</v>
      </c>
      <c r="E26" s="36" t="s">
        <v>63</v>
      </c>
      <c r="F26" s="6"/>
      <c r="G26" s="37">
        <v>0.5</v>
      </c>
      <c r="H26" s="7">
        <v>5</v>
      </c>
      <c r="I26" s="7">
        <v>5</v>
      </c>
      <c r="J26" s="7"/>
    </row>
    <row r="27" ht="48" customHeight="1" spans="1:10">
      <c r="A27" s="29"/>
      <c r="B27" s="30"/>
      <c r="C27" s="32"/>
      <c r="D27" s="31" t="s">
        <v>64</v>
      </c>
      <c r="E27" s="36">
        <v>1</v>
      </c>
      <c r="F27" s="6"/>
      <c r="G27" s="37">
        <v>1</v>
      </c>
      <c r="H27" s="7">
        <v>10</v>
      </c>
      <c r="I27" s="7">
        <v>10</v>
      </c>
      <c r="J27" s="47"/>
    </row>
    <row r="28" ht="30" customHeight="1" spans="1:10">
      <c r="A28" s="29"/>
      <c r="B28" s="30"/>
      <c r="C28" s="11" t="s">
        <v>65</v>
      </c>
      <c r="D28" s="38" t="s">
        <v>66</v>
      </c>
      <c r="E28" s="4" t="s">
        <v>67</v>
      </c>
      <c r="F28" s="6"/>
      <c r="G28" s="7" t="s">
        <v>68</v>
      </c>
      <c r="H28" s="7">
        <v>10</v>
      </c>
      <c r="I28" s="7">
        <v>10</v>
      </c>
      <c r="J28" s="7"/>
    </row>
    <row r="29" ht="33" customHeight="1" spans="1:10">
      <c r="A29" s="29"/>
      <c r="B29" s="30" t="s">
        <v>69</v>
      </c>
      <c r="C29" s="10" t="s">
        <v>70</v>
      </c>
      <c r="D29" s="31" t="s">
        <v>71</v>
      </c>
      <c r="E29" s="5" t="s">
        <v>72</v>
      </c>
      <c r="F29" s="6"/>
      <c r="G29" s="7" t="s">
        <v>73</v>
      </c>
      <c r="H29" s="7">
        <v>3</v>
      </c>
      <c r="I29" s="7">
        <v>3</v>
      </c>
      <c r="J29" s="7"/>
    </row>
    <row r="30" ht="35" customHeight="1" spans="1:10">
      <c r="A30" s="29"/>
      <c r="B30" s="30"/>
      <c r="C30" s="32"/>
      <c r="D30" s="31" t="s">
        <v>74</v>
      </c>
      <c r="E30" s="5" t="s">
        <v>72</v>
      </c>
      <c r="F30" s="6"/>
      <c r="G30" s="7" t="s">
        <v>73</v>
      </c>
      <c r="H30" s="7">
        <v>3</v>
      </c>
      <c r="I30" s="7">
        <v>3</v>
      </c>
      <c r="J30" s="7"/>
    </row>
    <row r="31" ht="34" customHeight="1" spans="1:10">
      <c r="A31" s="29"/>
      <c r="B31" s="39"/>
      <c r="C31" s="32"/>
      <c r="D31" s="40" t="s">
        <v>75</v>
      </c>
      <c r="E31" s="10" t="s">
        <v>72</v>
      </c>
      <c r="F31" s="11"/>
      <c r="G31" s="28" t="s">
        <v>73</v>
      </c>
      <c r="H31" s="28">
        <v>3</v>
      </c>
      <c r="I31" s="28">
        <v>3</v>
      </c>
      <c r="J31" s="28"/>
    </row>
    <row r="32" ht="23" customHeight="1" spans="1:10">
      <c r="A32" s="41" t="s">
        <v>76</v>
      </c>
      <c r="B32" s="41"/>
      <c r="C32" s="41"/>
      <c r="D32" s="41"/>
      <c r="E32" s="41"/>
      <c r="F32" s="41"/>
      <c r="G32" s="41"/>
      <c r="H32" s="41">
        <f>SUM(H14:H31)+H7</f>
        <v>100</v>
      </c>
      <c r="I32" s="48">
        <f>SUM(I14:I31)+J7</f>
        <v>95.5780750204327</v>
      </c>
      <c r="J32" s="30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11:A12"/>
    <mergeCell ref="A13:A31"/>
    <mergeCell ref="B14:B28"/>
    <mergeCell ref="B29:B31"/>
    <mergeCell ref="C14:C21"/>
    <mergeCell ref="C22:C25"/>
    <mergeCell ref="C26:C27"/>
    <mergeCell ref="C29:C31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7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