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20" windowHeight="984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calcChain.xml><?xml version="1.0" encoding="utf-8"?>
<calcChain xmlns="http://schemas.openxmlformats.org/spreadsheetml/2006/main">
  <c r="I20" i="1"/>
  <c r="H20"/>
  <c r="I8"/>
  <c r="J7"/>
  <c r="I7"/>
</calcChain>
</file>

<file path=xl/sharedStrings.xml><?xml version="1.0" encoding="utf-8"?>
<sst xmlns="http://schemas.openxmlformats.org/spreadsheetml/2006/main" count="70" uniqueCount="59">
  <si>
    <t xml:space="preserve">项目支出绩效自评表 </t>
  </si>
  <si>
    <t>（2022年度）</t>
  </si>
  <si>
    <t>项目名称</t>
  </si>
  <si>
    <t>专业咨询类项目</t>
  </si>
  <si>
    <t>主管部门</t>
  </si>
  <si>
    <t>北京市委社会工委市民政局</t>
  </si>
  <si>
    <t>实施单位</t>
  </si>
  <si>
    <t>北京市久敬庄接济服务中心</t>
  </si>
  <si>
    <t>项目负责人</t>
  </si>
  <si>
    <t>程旭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</si>
  <si>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</si>
  <si>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</si>
  <si>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</si>
  <si>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</si>
  <si>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</si>
  <si>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</si>
  <si>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</si>
  <si>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</si>
  <si>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</si>
  <si>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</si>
  <si>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</si>
  <si>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</si>
  <si>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</si>
  <si>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</si>
  <si>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</si>
  <si>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</si>
  <si>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依据单位职责,承担接济场所的管理及安置工作,配合开展相关的法制宣传教育等方面工作.通过开展法律服务,维持接济场所正常运转,确保接济工作正常开展。</t>
  </si>
  <si>
    <t>年度总体目标完成情况综述：
依据单位职责，承担接济场所的管理及安置工作，配合开展相关的法制宣传教育等方面工作。通过按照合同约定开展日常法律咨询40余次、合同审核73件、法律讲座3次等法律服务，维持了接济场所正常运转，确保了接济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</si>
  <si>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</si>
  <si>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</si>
  <si>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</si>
  <si>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</si>
  <si>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</si>
  <si>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</si>
  <si>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</si>
  <si>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</si>
  <si>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</si>
  <si>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合同审核数量</t>
  </si>
  <si>
    <t>≥30份</t>
  </si>
  <si>
    <t>73份</t>
  </si>
  <si>
    <t>质量指标</t>
  </si>
  <si>
    <t>合同审核后合格率</t>
  </si>
  <si>
    <t>进度指标</t>
  </si>
  <si>
    <t>截至2022年12月31日保障业务完成率</t>
  </si>
  <si>
    <t>成本指标</t>
  </si>
  <si>
    <t>项目预算控制数</t>
  </si>
  <si>
    <t>≤6万元</t>
  </si>
  <si>
    <t>6万元</t>
  </si>
  <si>
    <t>效
益
指
标
(10分)</t>
  </si>
  <si>
    <t>社会效益指标</t>
  </si>
  <si>
    <t>提升接济服务保障水平</t>
  </si>
  <si>
    <t>优良中低差</t>
  </si>
  <si>
    <t>优</t>
  </si>
  <si>
    <t>偏差原因：合同审核过程中，在明确提供法条依据方面说明不够详细透彻。
改进措施：在合同审核过程中，备注法条依据同时加强解释说明。</t>
  </si>
  <si>
    <t>满意
度指
标
(10分)</t>
  </si>
  <si>
    <t>服务对象
满意度指标</t>
  </si>
  <si>
    <t>相关工作人员对服务满意度</t>
  </si>
  <si>
    <t>偏差原因：在法制宣传、询问需求的主动性上待加强。
改进措施：在提供法制宣传方面，加强询问需求主动性。</t>
  </si>
  <si>
    <t>总分</t>
  </si>
</sst>
</file>

<file path=xl/styles.xml><?xml version="1.0" encoding="utf-8"?>
<styleSheet xmlns="http://schemas.openxmlformats.org/spreadsheetml/2006/main">
  <numFmts count="4">
    <numFmt numFmtId="178" formatCode="0.000000_);[Red]\(0.000000\)"/>
    <numFmt numFmtId="179" formatCode="0.00_);[Red]\(0.00\)"/>
    <numFmt numFmtId="180" formatCode="0_);[Red]\(0\)"/>
    <numFmt numFmtId="181" formatCode="0.00_ "/>
  </numFmts>
  <fonts count="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81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tabSelected="1" view="pageBreakPreview" topLeftCell="A17" zoomScaleNormal="100" workbookViewId="0">
      <selection activeCell="A13" sqref="A13:A19"/>
    </sheetView>
  </sheetViews>
  <sheetFormatPr defaultColWidth="9" defaultRowHeight="15.5"/>
  <cols>
    <col min="4" max="5" width="10.61328125" customWidth="1"/>
    <col min="6" max="6" width="11.765625" customWidth="1"/>
    <col min="7" max="7" width="10.61328125" customWidth="1"/>
    <col min="8" max="8" width="11.84375" customWidth="1"/>
    <col min="9" max="9" width="11" customWidth="1"/>
    <col min="10" max="10" width="16.4609375" customWidth="1"/>
  </cols>
  <sheetData>
    <row r="1" spans="1:10" ht="30.7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0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30" customHeight="1">
      <c r="A3" s="14" t="s">
        <v>2</v>
      </c>
      <c r="B3" s="14"/>
      <c r="C3" s="14"/>
      <c r="D3" s="14" t="s">
        <v>3</v>
      </c>
      <c r="E3" s="14"/>
      <c r="F3" s="14"/>
      <c r="G3" s="14"/>
      <c r="H3" s="14"/>
      <c r="I3" s="14"/>
      <c r="J3" s="14"/>
    </row>
    <row r="4" spans="1:10" ht="30" customHeight="1">
      <c r="A4" s="14" t="s">
        <v>4</v>
      </c>
      <c r="B4" s="14"/>
      <c r="C4" s="14"/>
      <c r="D4" s="14" t="s">
        <v>5</v>
      </c>
      <c r="E4" s="14"/>
      <c r="F4" s="14"/>
      <c r="G4" s="1" t="s">
        <v>6</v>
      </c>
      <c r="H4" s="15" t="s">
        <v>7</v>
      </c>
      <c r="I4" s="14"/>
      <c r="J4" s="14"/>
    </row>
    <row r="5" spans="1:10" ht="30" customHeight="1">
      <c r="A5" s="14" t="s">
        <v>8</v>
      </c>
      <c r="B5" s="14"/>
      <c r="C5" s="14"/>
      <c r="D5" s="14" t="s">
        <v>9</v>
      </c>
      <c r="E5" s="14"/>
      <c r="F5" s="14"/>
      <c r="G5" s="1" t="s">
        <v>10</v>
      </c>
      <c r="H5" s="16">
        <v>65868811</v>
      </c>
      <c r="I5" s="16"/>
      <c r="J5" s="16"/>
    </row>
    <row r="6" spans="1:10" ht="30" customHeight="1">
      <c r="A6" s="14" t="s">
        <v>11</v>
      </c>
      <c r="B6" s="14"/>
      <c r="C6" s="14"/>
      <c r="D6" s="2"/>
      <c r="E6" s="1" t="s">
        <v>12</v>
      </c>
      <c r="F6" s="1" t="s">
        <v>13</v>
      </c>
      <c r="G6" s="1" t="s">
        <v>14</v>
      </c>
      <c r="H6" s="1" t="s">
        <v>15</v>
      </c>
      <c r="I6" s="1" t="s">
        <v>16</v>
      </c>
      <c r="J6" s="1" t="s">
        <v>17</v>
      </c>
    </row>
    <row r="7" spans="1:10" ht="33" customHeight="1">
      <c r="A7" s="14"/>
      <c r="B7" s="14"/>
      <c r="C7" s="14"/>
      <c r="D7" s="1" t="s">
        <v>18</v>
      </c>
      <c r="E7" s="3">
        <v>6</v>
      </c>
      <c r="F7" s="3">
        <v>6</v>
      </c>
      <c r="G7" s="3">
        <v>6</v>
      </c>
      <c r="H7" s="4">
        <v>10</v>
      </c>
      <c r="I7" s="10">
        <f t="shared" ref="I7:I8" si="0">G7/F7</f>
        <v>1</v>
      </c>
      <c r="J7" s="11">
        <f>H7*I7</f>
        <v>10</v>
      </c>
    </row>
    <row r="8" spans="1:10" ht="33" customHeight="1">
      <c r="A8" s="14"/>
      <c r="B8" s="14"/>
      <c r="C8" s="14"/>
      <c r="D8" s="1" t="s">
        <v>19</v>
      </c>
      <c r="E8" s="3">
        <v>6</v>
      </c>
      <c r="F8" s="3">
        <v>6</v>
      </c>
      <c r="G8" s="3">
        <v>6</v>
      </c>
      <c r="H8" s="1" t="s">
        <v>20</v>
      </c>
      <c r="I8" s="10">
        <f t="shared" si="0"/>
        <v>1</v>
      </c>
      <c r="J8" s="1" t="s">
        <v>20</v>
      </c>
    </row>
    <row r="9" spans="1:10" ht="33" customHeight="1">
      <c r="A9" s="14"/>
      <c r="B9" s="14"/>
      <c r="C9" s="14"/>
      <c r="D9" s="1" t="s">
        <v>21</v>
      </c>
      <c r="E9" s="1"/>
      <c r="F9" s="5"/>
      <c r="G9" s="5"/>
      <c r="H9" s="1" t="s">
        <v>20</v>
      </c>
      <c r="I9" s="1" t="s">
        <v>20</v>
      </c>
      <c r="J9" s="1" t="s">
        <v>20</v>
      </c>
    </row>
    <row r="10" spans="1:10" ht="33" customHeight="1">
      <c r="A10" s="14"/>
      <c r="B10" s="14"/>
      <c r="C10" s="14"/>
      <c r="D10" s="1" t="s">
        <v>22</v>
      </c>
      <c r="E10" s="1"/>
      <c r="F10" s="5"/>
      <c r="G10" s="5"/>
      <c r="H10" s="1" t="s">
        <v>20</v>
      </c>
      <c r="I10" s="1" t="s">
        <v>20</v>
      </c>
      <c r="J10" s="1" t="s">
        <v>20</v>
      </c>
    </row>
    <row r="11" spans="1:10" ht="30" customHeight="1">
      <c r="A11" s="22" t="s">
        <v>23</v>
      </c>
      <c r="B11" s="14" t="s">
        <v>24</v>
      </c>
      <c r="C11" s="14"/>
      <c r="D11" s="14"/>
      <c r="E11" s="14"/>
      <c r="F11" s="14"/>
      <c r="G11" s="17" t="s">
        <v>25</v>
      </c>
      <c r="H11" s="17"/>
      <c r="I11" s="17"/>
      <c r="J11" s="17"/>
    </row>
    <row r="12" spans="1:10" ht="75" customHeight="1">
      <c r="A12" s="22"/>
      <c r="B12" s="18" t="s">
        <v>26</v>
      </c>
      <c r="C12" s="18"/>
      <c r="D12" s="18"/>
      <c r="E12" s="18"/>
      <c r="F12" s="18"/>
      <c r="G12" s="19" t="s">
        <v>27</v>
      </c>
      <c r="H12" s="19"/>
      <c r="I12" s="19"/>
      <c r="J12" s="19"/>
    </row>
    <row r="13" spans="1:10" ht="30" customHeight="1">
      <c r="A13" s="22" t="s">
        <v>28</v>
      </c>
      <c r="B13" s="1" t="s">
        <v>29</v>
      </c>
      <c r="C13" s="1" t="s">
        <v>30</v>
      </c>
      <c r="D13" s="1" t="s">
        <v>31</v>
      </c>
      <c r="E13" s="14" t="s">
        <v>32</v>
      </c>
      <c r="F13" s="14"/>
      <c r="G13" s="1" t="s">
        <v>33</v>
      </c>
      <c r="H13" s="7" t="s">
        <v>15</v>
      </c>
      <c r="I13" s="1" t="s">
        <v>17</v>
      </c>
      <c r="J13" s="1" t="s">
        <v>34</v>
      </c>
    </row>
    <row r="14" spans="1:10" ht="55" customHeight="1">
      <c r="A14" s="22"/>
      <c r="B14" s="14" t="s">
        <v>35</v>
      </c>
      <c r="C14" s="1" t="s">
        <v>36</v>
      </c>
      <c r="D14" s="1" t="s">
        <v>37</v>
      </c>
      <c r="E14" s="15" t="s">
        <v>38</v>
      </c>
      <c r="F14" s="15"/>
      <c r="G14" s="7" t="s">
        <v>39</v>
      </c>
      <c r="H14" s="1">
        <v>20</v>
      </c>
      <c r="I14" s="1">
        <v>20</v>
      </c>
      <c r="J14" s="1"/>
    </row>
    <row r="15" spans="1:10" ht="55" customHeight="1">
      <c r="A15" s="22"/>
      <c r="B15" s="14"/>
      <c r="C15" s="1" t="s">
        <v>40</v>
      </c>
      <c r="D15" s="1" t="s">
        <v>41</v>
      </c>
      <c r="E15" s="20">
        <v>1</v>
      </c>
      <c r="F15" s="15"/>
      <c r="G15" s="8">
        <v>1</v>
      </c>
      <c r="H15" s="1">
        <v>20</v>
      </c>
      <c r="I15" s="1">
        <v>20</v>
      </c>
      <c r="J15" s="1"/>
    </row>
    <row r="16" spans="1:10" ht="55" customHeight="1">
      <c r="A16" s="22"/>
      <c r="B16" s="14"/>
      <c r="C16" s="1" t="s">
        <v>42</v>
      </c>
      <c r="D16" s="1" t="s">
        <v>43</v>
      </c>
      <c r="E16" s="20">
        <v>1</v>
      </c>
      <c r="F16" s="15"/>
      <c r="G16" s="8">
        <v>1</v>
      </c>
      <c r="H16" s="1">
        <v>15</v>
      </c>
      <c r="I16" s="1">
        <v>15</v>
      </c>
      <c r="J16" s="1"/>
    </row>
    <row r="17" spans="1:10" ht="55" customHeight="1">
      <c r="A17" s="22"/>
      <c r="B17" s="14"/>
      <c r="C17" s="1" t="s">
        <v>44</v>
      </c>
      <c r="D17" s="1" t="s">
        <v>45</v>
      </c>
      <c r="E17" s="15" t="s">
        <v>46</v>
      </c>
      <c r="F17" s="15"/>
      <c r="G17" s="1" t="s">
        <v>47</v>
      </c>
      <c r="H17" s="1">
        <v>15</v>
      </c>
      <c r="I17" s="1">
        <v>15</v>
      </c>
      <c r="J17" s="1"/>
    </row>
    <row r="18" spans="1:10" ht="100" customHeight="1">
      <c r="A18" s="22"/>
      <c r="B18" s="1" t="s">
        <v>48</v>
      </c>
      <c r="C18" s="1" t="s">
        <v>49</v>
      </c>
      <c r="D18" s="1" t="s">
        <v>50</v>
      </c>
      <c r="E18" s="14" t="s">
        <v>51</v>
      </c>
      <c r="F18" s="14"/>
      <c r="G18" s="1" t="s">
        <v>52</v>
      </c>
      <c r="H18" s="1">
        <v>10</v>
      </c>
      <c r="I18" s="1">
        <v>8</v>
      </c>
      <c r="J18" s="6" t="s">
        <v>53</v>
      </c>
    </row>
    <row r="19" spans="1:10" ht="88.5" customHeight="1">
      <c r="A19" s="22"/>
      <c r="B19" s="1" t="s">
        <v>54</v>
      </c>
      <c r="C19" s="1" t="s">
        <v>55</v>
      </c>
      <c r="D19" s="1" t="s">
        <v>56</v>
      </c>
      <c r="E19" s="14" t="s">
        <v>51</v>
      </c>
      <c r="F19" s="14"/>
      <c r="G19" s="1" t="s">
        <v>52</v>
      </c>
      <c r="H19" s="1">
        <v>10</v>
      </c>
      <c r="I19" s="1">
        <v>8</v>
      </c>
      <c r="J19" s="6" t="s">
        <v>57</v>
      </c>
    </row>
    <row r="20" spans="1:10" ht="30" customHeight="1">
      <c r="A20" s="21" t="s">
        <v>58</v>
      </c>
      <c r="B20" s="21"/>
      <c r="C20" s="21"/>
      <c r="D20" s="21"/>
      <c r="E20" s="21"/>
      <c r="F20" s="21"/>
      <c r="G20" s="21"/>
      <c r="H20" s="9">
        <f>SUM(H14:H19,H7)</f>
        <v>100</v>
      </c>
      <c r="I20" s="9">
        <f>SUM(I14:I19)+J7</f>
        <v>96</v>
      </c>
      <c r="J20" s="1"/>
    </row>
  </sheetData>
  <mergeCells count="26">
    <mergeCell ref="E16:F16"/>
    <mergeCell ref="E17:F17"/>
    <mergeCell ref="E18:F18"/>
    <mergeCell ref="E19:F19"/>
    <mergeCell ref="A20:G20"/>
    <mergeCell ref="A13:A19"/>
    <mergeCell ref="B14:B17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6" type="noConversion"/>
  <pageMargins left="0.70069444444444495" right="0.70069444444444495" top="0.75138888888888899" bottom="0.75138888888888899" header="0.297916666666667" footer="0.297916666666667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自评表（模板）</vt:lpstr>
      <vt:lpstr>'自评表（模板）'!Print_Area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陈梦醒</cp:lastModifiedBy>
  <cp:lastPrinted>2023-08-29T06:07:21Z</cp:lastPrinted>
  <dcterms:created xsi:type="dcterms:W3CDTF">2022-04-18T18:50:00Z</dcterms:created>
  <dcterms:modified xsi:type="dcterms:W3CDTF">2023-08-29T06:07:23Z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