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'自评表（模板）'!$A$1:$J$26</definedName>
  </definedNames>
  <calcPr calcId="144525"/>
</workbook>
</file>

<file path=xl/sharedStrings.xml><?xml version="1.0" encoding="utf-8"?>
<sst xmlns="http://schemas.openxmlformats.org/spreadsheetml/2006/main" count="90" uniqueCount="79">
  <si>
    <t xml:space="preserve">项目支出绩效自评表 </t>
  </si>
  <si>
    <t>（2022年度）</t>
  </si>
  <si>
    <t>项目名称</t>
  </si>
  <si>
    <t>社会建设与民政工作融媒体发布服务</t>
  </si>
  <si>
    <t>主管部门</t>
  </si>
  <si>
    <t>北京市委社会工委市民政局</t>
  </si>
  <si>
    <t>实施单位</t>
  </si>
  <si>
    <t>市委社会工委市民政局本级</t>
  </si>
  <si>
    <t>项目负责人</t>
  </si>
  <si>
    <t>姜晓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</si>
  <si>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</si>
  <si>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</si>
  <si>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</si>
  <si>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</si>
  <si>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</si>
  <si>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</si>
  <si>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</si>
  <si>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</si>
  <si>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</si>
  <si>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</si>
  <si>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</si>
  <si>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</si>
  <si>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</si>
  <si>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</si>
  <si>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</si>
  <si>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</si>
  <si>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贯彻落实习近平总书记关于全媒体时代和媒体融合发展的讲话精神，推动融媒体发布服务，努力形成资源集约、结构合理、协同高效的全媒体传播体系，扩大北京社会建设和民政工作影响力。</t>
  </si>
  <si>
    <t>年度总体目标完成情况综述：
委局官方微信公众号每个工作日更新2-3条信息，生产新媒体产品27个。拍摄新媒体视频15个，总时长超过135分钟，并在新媒体平台进行宣传推广，有力宣传了民政政策、榜样人物。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</si>
  <si>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</si>
  <si>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</si>
  <si>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</si>
  <si>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</si>
  <si>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</si>
  <si>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</si>
  <si>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</si>
  <si>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</si>
  <si>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</si>
  <si>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新媒体视频制作推广数量</t>
  </si>
  <si>
    <t>≥15个</t>
  </si>
  <si>
    <t>15个</t>
  </si>
  <si>
    <t>微信、微博、今日头条发布信息数量</t>
  </si>
  <si>
    <t>≥500条</t>
  </si>
  <si>
    <t>618条</t>
  </si>
  <si>
    <t>质量指标</t>
  </si>
  <si>
    <t>每个新媒体视频时长</t>
  </si>
  <si>
    <t>≥3分钟</t>
  </si>
  <si>
    <t>9分钟</t>
  </si>
  <si>
    <t>偏差原因：年度指标值设置偏低。
改进措施：下一步将更加科学设置指标值。</t>
  </si>
  <si>
    <t>每秒每个新媒体视频帧数</t>
  </si>
  <si>
    <t>≥30个</t>
  </si>
  <si>
    <t>30个</t>
  </si>
  <si>
    <t>每个新媒体视频比特率</t>
  </si>
  <si>
    <t>≥1500mbps</t>
  </si>
  <si>
    <t>2400mbps</t>
  </si>
  <si>
    <t>进度指标</t>
  </si>
  <si>
    <t>截止到2022年12月上旬项目任务完成率</t>
  </si>
  <si>
    <t>成本指标</t>
  </si>
  <si>
    <t>项目总预算控制数</t>
  </si>
  <si>
    <t>≤240万元</t>
  </si>
  <si>
    <t>239.6万元</t>
  </si>
  <si>
    <t>官方微博、微信、今日头条运营费用</t>
  </si>
  <si>
    <t>≤90万元</t>
  </si>
  <si>
    <t>90万元</t>
  </si>
  <si>
    <t>新媒体视频宣传推广费用</t>
  </si>
  <si>
    <t>≤150万元</t>
  </si>
  <si>
    <t>149.6万元</t>
  </si>
  <si>
    <t>效
益
指
标
(30分)</t>
  </si>
  <si>
    <t>社会效益指标</t>
  </si>
  <si>
    <t>实现有效的信息公开和咨询交流，促进与公众的互动交流</t>
  </si>
  <si>
    <t>优良中低差</t>
  </si>
  <si>
    <t>优</t>
  </si>
  <si>
    <t>偏差原因：尚有提升空间。
改进措施：下一步，将进一步增强政务新媒体与网友的互动性。</t>
  </si>
  <si>
    <t>提升内容的可读性与互动性，增强粉丝粘性。</t>
  </si>
  <si>
    <t>偏差原因：尚有提高空间。
改进措施：下一步，将通过喜闻乐见的方式做好政策解读。</t>
  </si>
  <si>
    <t>满意
度指
标
(10分)</t>
  </si>
  <si>
    <t>服务对象
满意度指标</t>
  </si>
  <si>
    <t>社会群众满意度指标</t>
  </si>
  <si>
    <t>≥85%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</si>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</sst>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_ "/>
    <numFmt numFmtId="179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23" applyNumberFormat="0" applyFon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2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3" borderId="26" applyNumberFormat="0" applyAlignment="0" applyProtection="0">
      <alignment vertical="center"/>
    </xf>
    <xf numFmtId="0" fontId="18" fillId="3" borderId="22" applyNumberFormat="0" applyAlignment="0" applyProtection="0">
      <alignment vertical="center"/>
    </xf>
    <xf numFmtId="0" fontId="19" fillId="10" borderId="27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3" borderId="5" xfId="0" applyNumberFormat="1" applyFont="1" applyFill="1" applyBorder="1" applyAlignment="1">
      <alignment horizontal="center" vertical="center" wrapText="1"/>
    </xf>
    <xf numFmtId="177" fontId="2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9" fontId="2" fillId="2" borderId="17" xfId="0" applyNumberFormat="1" applyFont="1" applyFill="1" applyBorder="1" applyAlignment="1">
      <alignment horizontal="center" vertical="center" wrapText="1"/>
    </xf>
    <xf numFmtId="178" fontId="2" fillId="0" borderId="17" xfId="0" applyNumberFormat="1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9" fontId="2" fillId="2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0" fontId="2" fillId="3" borderId="5" xfId="0" applyNumberFormat="1" applyFont="1" applyFill="1" applyBorder="1" applyAlignment="1">
      <alignment horizontal="center" vertical="center" wrapText="1"/>
    </xf>
    <xf numFmtId="179" fontId="3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77" fontId="4" fillId="3" borderId="21" xfId="0" applyNumberFormat="1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101" workbookViewId="0">
      <selection activeCell="G11" sqref="G11:J11"/>
    </sheetView>
  </sheetViews>
  <sheetFormatPr defaultColWidth="9" defaultRowHeight="15"/>
  <cols>
    <col min="4" max="4" width="19" customWidth="1"/>
    <col min="5" max="7" width="12.625" customWidth="1"/>
    <col min="8" max="10" width="13.625" customWidth="1"/>
  </cols>
  <sheetData>
    <row r="1" ht="3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9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7" t="s">
        <v>7</v>
      </c>
      <c r="I4" s="49"/>
      <c r="J4" s="50"/>
    </row>
    <row r="5" ht="30" customHeight="1" spans="1:10">
      <c r="A5" s="3" t="s">
        <v>8</v>
      </c>
      <c r="B5" s="4"/>
      <c r="C5" s="5"/>
      <c r="D5" s="7" t="s">
        <v>9</v>
      </c>
      <c r="E5" s="4"/>
      <c r="F5" s="5"/>
      <c r="G5" s="6" t="s">
        <v>10</v>
      </c>
      <c r="H5" s="8">
        <v>65868811</v>
      </c>
      <c r="I5" s="51"/>
      <c r="J5" s="52"/>
    </row>
    <row r="6" ht="30" customHeight="1" spans="1:10">
      <c r="A6" s="9" t="s">
        <v>11</v>
      </c>
      <c r="B6" s="10"/>
      <c r="C6" s="11"/>
      <c r="D6" s="12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3"/>
      <c r="B7" s="14"/>
      <c r="C7" s="15"/>
      <c r="D7" s="6" t="s">
        <v>18</v>
      </c>
      <c r="E7" s="16">
        <v>240</v>
      </c>
      <c r="F7" s="16">
        <v>240</v>
      </c>
      <c r="G7" s="16">
        <v>239.6</v>
      </c>
      <c r="H7" s="17">
        <v>10</v>
      </c>
      <c r="I7" s="53">
        <f t="shared" ref="I7:I10" si="0">G7/F7</f>
        <v>0.998333333333333</v>
      </c>
      <c r="J7" s="54">
        <f>H7*I7</f>
        <v>9.98333333333333</v>
      </c>
    </row>
    <row r="8" ht="30" customHeight="1" spans="1:10">
      <c r="A8" s="13"/>
      <c r="B8" s="14"/>
      <c r="C8" s="15"/>
      <c r="D8" s="18" t="s">
        <v>19</v>
      </c>
      <c r="E8" s="19">
        <v>240</v>
      </c>
      <c r="F8" s="19">
        <v>240</v>
      </c>
      <c r="G8" s="19">
        <v>239.6</v>
      </c>
      <c r="H8" s="6" t="s">
        <v>20</v>
      </c>
      <c r="I8" s="53">
        <f t="shared" si="0"/>
        <v>0.998333333333333</v>
      </c>
      <c r="J8" s="6" t="s">
        <v>20</v>
      </c>
    </row>
    <row r="9" ht="30" customHeight="1" spans="1:10">
      <c r="A9" s="13"/>
      <c r="B9" s="14"/>
      <c r="C9" s="15"/>
      <c r="D9" s="18" t="s">
        <v>21</v>
      </c>
      <c r="E9" s="6"/>
      <c r="F9" s="20"/>
      <c r="G9" s="20"/>
      <c r="H9" s="6" t="s">
        <v>20</v>
      </c>
      <c r="I9" s="53" t="s">
        <v>20</v>
      </c>
      <c r="J9" s="6" t="s">
        <v>20</v>
      </c>
    </row>
    <row r="10" ht="30" customHeight="1" spans="1:10">
      <c r="A10" s="21"/>
      <c r="B10" s="2"/>
      <c r="C10" s="22"/>
      <c r="D10" s="18" t="s">
        <v>22</v>
      </c>
      <c r="E10" s="6"/>
      <c r="F10" s="20"/>
      <c r="G10" s="20"/>
      <c r="H10" s="6" t="s">
        <v>20</v>
      </c>
      <c r="I10" s="53" t="s">
        <v>20</v>
      </c>
      <c r="J10" s="6" t="s">
        <v>20</v>
      </c>
    </row>
    <row r="11" ht="30" customHeight="1" spans="1:10">
      <c r="A11" s="23" t="s">
        <v>23</v>
      </c>
      <c r="B11" s="3" t="s">
        <v>24</v>
      </c>
      <c r="C11" s="4"/>
      <c r="D11" s="4"/>
      <c r="E11" s="4"/>
      <c r="F11" s="5"/>
      <c r="G11" s="24" t="s">
        <v>25</v>
      </c>
      <c r="H11" s="25"/>
      <c r="I11" s="25"/>
      <c r="J11" s="55"/>
    </row>
    <row r="12" ht="75" customHeight="1" spans="1:10">
      <c r="A12" s="26"/>
      <c r="B12" s="27" t="s">
        <v>26</v>
      </c>
      <c r="C12" s="28"/>
      <c r="D12" s="28"/>
      <c r="E12" s="28"/>
      <c r="F12" s="29"/>
      <c r="G12" s="27" t="s">
        <v>27</v>
      </c>
      <c r="H12" s="28"/>
      <c r="I12" s="28"/>
      <c r="J12" s="29"/>
    </row>
    <row r="13" ht="30" customHeight="1" spans="1:10">
      <c r="A13" s="23" t="s">
        <v>28</v>
      </c>
      <c r="B13" s="6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30" t="s">
        <v>15</v>
      </c>
      <c r="I13" s="6" t="s">
        <v>17</v>
      </c>
      <c r="J13" s="6" t="s">
        <v>34</v>
      </c>
    </row>
    <row r="14" ht="49" customHeight="1" spans="1:10">
      <c r="A14" s="31"/>
      <c r="B14" s="32" t="s">
        <v>35</v>
      </c>
      <c r="C14" s="32" t="s">
        <v>36</v>
      </c>
      <c r="D14" s="33" t="s">
        <v>37</v>
      </c>
      <c r="E14" s="3" t="s">
        <v>38</v>
      </c>
      <c r="F14" s="5"/>
      <c r="G14" s="34" t="s">
        <v>39</v>
      </c>
      <c r="H14" s="6">
        <v>6</v>
      </c>
      <c r="I14" s="6">
        <v>6</v>
      </c>
      <c r="J14" s="6"/>
    </row>
    <row r="15" ht="61" customHeight="1" spans="1:10">
      <c r="A15" s="31"/>
      <c r="B15" s="35"/>
      <c r="C15" s="35"/>
      <c r="D15" s="32" t="s">
        <v>40</v>
      </c>
      <c r="E15" s="9" t="s">
        <v>41</v>
      </c>
      <c r="F15" s="11"/>
      <c r="G15" s="36" t="s">
        <v>42</v>
      </c>
      <c r="H15" s="32">
        <v>6</v>
      </c>
      <c r="I15" s="32">
        <v>6</v>
      </c>
      <c r="J15" s="32"/>
    </row>
    <row r="16" ht="67" customHeight="1" spans="1:10">
      <c r="A16" s="31"/>
      <c r="B16" s="35"/>
      <c r="C16" s="32" t="s">
        <v>43</v>
      </c>
      <c r="D16" s="33" t="s">
        <v>44</v>
      </c>
      <c r="E16" s="3" t="s">
        <v>45</v>
      </c>
      <c r="F16" s="5"/>
      <c r="G16" s="34" t="s">
        <v>46</v>
      </c>
      <c r="H16" s="6">
        <v>6</v>
      </c>
      <c r="I16" s="32">
        <v>5.4</v>
      </c>
      <c r="J16" s="56" t="s">
        <v>47</v>
      </c>
    </row>
    <row r="17" ht="62" customHeight="1" spans="1:10">
      <c r="A17" s="31"/>
      <c r="B17" s="35"/>
      <c r="C17" s="35"/>
      <c r="D17" s="33" t="s">
        <v>48</v>
      </c>
      <c r="E17" s="3" t="s">
        <v>49</v>
      </c>
      <c r="F17" s="5"/>
      <c r="G17" s="34" t="s">
        <v>50</v>
      </c>
      <c r="H17" s="6">
        <v>6</v>
      </c>
      <c r="I17" s="6">
        <v>6</v>
      </c>
      <c r="J17" s="6"/>
    </row>
    <row r="18" ht="62" customHeight="1" spans="1:10">
      <c r="A18" s="31"/>
      <c r="B18" s="35"/>
      <c r="C18" s="37"/>
      <c r="D18" s="33" t="s">
        <v>51</v>
      </c>
      <c r="E18" s="3" t="s">
        <v>52</v>
      </c>
      <c r="F18" s="5"/>
      <c r="G18" s="36" t="s">
        <v>53</v>
      </c>
      <c r="H18" s="32">
        <v>6</v>
      </c>
      <c r="I18" s="6">
        <v>6</v>
      </c>
      <c r="J18" s="6"/>
    </row>
    <row r="19" ht="54" customHeight="1" spans="1:10">
      <c r="A19" s="31"/>
      <c r="B19" s="35"/>
      <c r="C19" s="32" t="s">
        <v>54</v>
      </c>
      <c r="D19" s="33" t="s">
        <v>55</v>
      </c>
      <c r="E19" s="38">
        <f>100%</f>
        <v>1</v>
      </c>
      <c r="F19" s="39"/>
      <c r="G19" s="40">
        <f>100%</f>
        <v>1</v>
      </c>
      <c r="H19" s="41">
        <v>5</v>
      </c>
      <c r="I19" s="5">
        <v>5</v>
      </c>
      <c r="J19" s="6"/>
    </row>
    <row r="20" ht="54" customHeight="1" spans="1:10">
      <c r="A20" s="31"/>
      <c r="B20" s="35"/>
      <c r="C20" s="32" t="s">
        <v>56</v>
      </c>
      <c r="D20" s="33" t="s">
        <v>57</v>
      </c>
      <c r="E20" s="3" t="s">
        <v>58</v>
      </c>
      <c r="F20" s="5"/>
      <c r="G20" s="42" t="s">
        <v>59</v>
      </c>
      <c r="H20" s="37">
        <v>5</v>
      </c>
      <c r="I20" s="6">
        <v>5</v>
      </c>
      <c r="J20" s="6"/>
    </row>
    <row r="21" ht="54" customHeight="1" spans="1:10">
      <c r="A21" s="31"/>
      <c r="B21" s="35"/>
      <c r="C21" s="35"/>
      <c r="D21" s="33" t="s">
        <v>60</v>
      </c>
      <c r="E21" s="3" t="s">
        <v>61</v>
      </c>
      <c r="F21" s="5"/>
      <c r="G21" s="34" t="s">
        <v>62</v>
      </c>
      <c r="H21" s="37">
        <v>5</v>
      </c>
      <c r="I21" s="6">
        <v>5</v>
      </c>
      <c r="J21" s="6"/>
    </row>
    <row r="22" ht="54" customHeight="1" spans="1:10">
      <c r="A22" s="31"/>
      <c r="B22" s="37"/>
      <c r="C22" s="37"/>
      <c r="D22" s="33" t="s">
        <v>63</v>
      </c>
      <c r="E22" s="3" t="s">
        <v>64</v>
      </c>
      <c r="F22" s="5"/>
      <c r="G22" s="34" t="s">
        <v>65</v>
      </c>
      <c r="H22" s="37">
        <v>5</v>
      </c>
      <c r="I22" s="6">
        <v>5</v>
      </c>
      <c r="J22" s="6"/>
    </row>
    <row r="23" ht="86" customHeight="1" spans="1:10">
      <c r="A23" s="31"/>
      <c r="B23" s="35" t="s">
        <v>66</v>
      </c>
      <c r="C23" s="32" t="s">
        <v>67</v>
      </c>
      <c r="D23" s="33" t="s">
        <v>68</v>
      </c>
      <c r="E23" s="3" t="s">
        <v>69</v>
      </c>
      <c r="F23" s="5"/>
      <c r="G23" s="43" t="s">
        <v>70</v>
      </c>
      <c r="H23" s="6">
        <v>15</v>
      </c>
      <c r="I23" s="6">
        <v>13.5</v>
      </c>
      <c r="J23" s="57" t="s">
        <v>71</v>
      </c>
    </row>
    <row r="24" ht="86" customHeight="1" spans="1:10">
      <c r="A24" s="31"/>
      <c r="B24" s="35"/>
      <c r="C24" s="35"/>
      <c r="D24" s="33" t="s">
        <v>72</v>
      </c>
      <c r="E24" s="3" t="s">
        <v>69</v>
      </c>
      <c r="F24" s="5"/>
      <c r="G24" s="43" t="s">
        <v>70</v>
      </c>
      <c r="H24" s="6">
        <v>15</v>
      </c>
      <c r="I24" s="6">
        <v>13.5</v>
      </c>
      <c r="J24" s="57" t="s">
        <v>73</v>
      </c>
    </row>
    <row r="25" ht="68" customHeight="1" spans="1:10">
      <c r="A25" s="31"/>
      <c r="B25" s="32" t="s">
        <v>74</v>
      </c>
      <c r="C25" s="32" t="s">
        <v>75</v>
      </c>
      <c r="D25" s="44" t="s">
        <v>76</v>
      </c>
      <c r="E25" s="3" t="s">
        <v>77</v>
      </c>
      <c r="F25" s="5"/>
      <c r="G25" s="43">
        <v>0.85</v>
      </c>
      <c r="H25" s="6">
        <v>10</v>
      </c>
      <c r="I25" s="6">
        <v>10</v>
      </c>
      <c r="J25" s="6"/>
    </row>
    <row r="26" ht="30" customHeight="1" spans="1:10">
      <c r="A26" s="45" t="s">
        <v>78</v>
      </c>
      <c r="B26" s="46"/>
      <c r="C26" s="46"/>
      <c r="D26" s="46"/>
      <c r="E26" s="46"/>
      <c r="F26" s="46"/>
      <c r="G26" s="47"/>
      <c r="H26" s="48">
        <f>SUM(H7,H14:H25)</f>
        <v>100</v>
      </c>
      <c r="I26" s="58">
        <f>SUM(J7,I14:I25)</f>
        <v>96.3833333333333</v>
      </c>
      <c r="J26" s="59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11:A12"/>
    <mergeCell ref="A13:A25"/>
    <mergeCell ref="B14:B22"/>
    <mergeCell ref="B23:B24"/>
    <mergeCell ref="C14:C15"/>
    <mergeCell ref="C16:C18"/>
    <mergeCell ref="C20:C22"/>
    <mergeCell ref="C23:C24"/>
    <mergeCell ref="A6:C10"/>
  </mergeCells>
  <pageMargins left="0.700694444444445" right="0.700694444444445" top="0.751388888888889" bottom="0.751388888888889" header="0.297916666666667" footer="0.297916666666667"/>
  <pageSetup paperSize="9" scale="62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2022-04-22T02:50:00Z</dcterms:created>
  <dcterms:modified xsi:type="dcterms:W3CDTF">2023-06-07T02:52:08Z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EDC07221AB5048BD8D523AD33C2D4DB6_13</vt:lpwstr>
  </property>
</Properties>
</file>