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<sst xmlns="http://schemas.openxmlformats.org/spreadsheetml/2006/main" count="77" uniqueCount="63">
  <si>
    <t xml:space="preserve">项目支出绩效自评表 </t>
  </si>
  <si>
    <t>（2022年度）</t>
  </si>
  <si>
    <t>项目名称</t>
  </si>
  <si>
    <t>市级枢纽型社会组织考核评价补助项目</t>
  </si>
  <si>
    <t>主管部门</t>
  </si>
  <si>
    <t>北京市委社会工委市民政局</t>
  </si>
  <si>
    <t>实施单位</t>
  </si>
  <si>
    <t>市委社会工委市民政局本级</t>
  </si>
  <si>
    <t>项目负责人</t>
  </si>
  <si>
    <t>李立更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</si>
  <si>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</si>
  <si>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</si>
  <si>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</si>
  <si>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</si>
  <si>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</si>
  <si>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</si>
  <si>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</si>
  <si>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</si>
  <si>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</si>
  <si>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</si>
  <si>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</si>
  <si>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</si>
  <si>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</si>
  <si>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</si>
  <si>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</si>
  <si>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</si>
  <si>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进一步提高市级枢纽型社会组织服务管理水平, 所覆盖的各级各类社会组织超过约3000家；在推动党组织和党的工作“两个覆盖”、打造党建服务品牌等方面取得更大成效；对本领域社会组织的聚合力和服务能力显著增强；参与社会治理、服务的能力逐步提高，新创立一批具有公益孵化、培育及资源配置、人才交流等功能的创新型工作平台。</t>
  </si>
  <si>
    <t>年度总体目标完成情况综述：
27家获得资金支持的单位利用考核评价资金，以《市级“枢纽型”社会组织业务工作规范》为基本依据，从党建与业务两个方面加强本领域社会组织建设，完成了项目预期目标，进一步了提高市级枢纽型社会组织服务管理水平,覆盖各级各类社会组织5651家，党建工作进一步加强，党的组织和党的工作覆盖更加全面；自身建设和服务能力水平均进一步提升；对本领域社会组织的聚合力和服务能力进一步增强；参与社会治理、服务的能力进一步提高，新创立了一批具有公益孵化、培育及资源配置、人才交流等功能的创新型工作平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</si>
  <si>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</si>
  <si>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</si>
  <si>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</si>
  <si>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</si>
  <si>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</si>
  <si>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</si>
  <si>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</si>
  <si>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</si>
  <si>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</si>
  <si>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支持的市级“枢纽型”社会组织数量</t>
  </si>
  <si>
    <t>27家</t>
  </si>
  <si>
    <t>覆盖社会组织数量</t>
  </si>
  <si>
    <t>≥3000家</t>
  </si>
  <si>
    <t>5651家</t>
  </si>
  <si>
    <t>质量指标</t>
  </si>
  <si>
    <t>考核合格率</t>
  </si>
  <si>
    <t>≥95%</t>
  </si>
  <si>
    <t>时效指标</t>
  </si>
  <si>
    <t>考核按照进度计划完成率</t>
  </si>
  <si>
    <t>成本指标</t>
  </si>
  <si>
    <t>成本预算控制数</t>
  </si>
  <si>
    <t>≤919万元</t>
  </si>
  <si>
    <t>919万元</t>
  </si>
  <si>
    <t>效
益
指
标
(20分)</t>
  </si>
  <si>
    <t>社会效益指标</t>
  </si>
  <si>
    <t>提升社会组织参与社会治理和服务的能力</t>
  </si>
  <si>
    <t>优良中低差</t>
  </si>
  <si>
    <t>优</t>
  </si>
  <si>
    <t>可持续影响指标</t>
  </si>
  <si>
    <t>增强业务上的引领聚合作用</t>
  </si>
  <si>
    <t>满意
度指
标
(10分)</t>
  </si>
  <si>
    <t>服务对象
满意度指标</t>
  </si>
  <si>
    <t>所联系服务的社会组织满意率</t>
  </si>
  <si>
    <t>≥85%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</si>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</sst>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);[Red]\(0.000000\)"/>
    <numFmt numFmtId="178" formatCode="0.00_);[Red]\(0.00\)"/>
    <numFmt numFmtId="179" formatCode="0_);[Red]\(0\)"/>
  </numFmts>
  <fonts count="26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7" borderId="2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26" applyNumberFormat="0" applyAlignment="0" applyProtection="0">
      <alignment vertical="center"/>
    </xf>
    <xf numFmtId="0" fontId="19" fillId="11" borderId="22" applyNumberFormat="0" applyAlignment="0" applyProtection="0">
      <alignment vertical="center"/>
    </xf>
    <xf numFmtId="0" fontId="20" fillId="12" borderId="2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5" fillId="0" borderId="0"/>
  </cellStyleXfs>
  <cellXfs count="4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0" topLeftCell="A8" workbookViewId="0">
      <selection activeCell="I10" sqref="I10"/>
    </sheetView>
  </sheetViews>
  <sheetFormatPr defaultColWidth="9" defaultRowHeight="15"/>
  <cols>
    <col min="1" max="1" width="7.671875" style="1" customWidth="1"/>
    <col min="2" max="3" width="9" style="1"/>
    <col min="4" max="4" width="19.171875" style="1" customWidth="1"/>
    <col min="5" max="5" width="11.7265625" style="1" customWidth="1"/>
    <col min="6" max="6" width="11.328125" style="1" customWidth="1"/>
    <col min="7" max="7" width="20" style="1" customWidth="1"/>
    <col min="8" max="10" width="10.62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6" customHeight="1" spans="1:10">
      <c r="A7" s="12"/>
      <c r="B7" s="13"/>
      <c r="C7" s="14"/>
      <c r="D7" s="7" t="s">
        <v>18</v>
      </c>
      <c r="E7" s="15">
        <f>SUM(E8:E10)</f>
        <v>919</v>
      </c>
      <c r="F7" s="15">
        <f>SUM(F8:F10)</f>
        <v>919</v>
      </c>
      <c r="G7" s="15">
        <f>SUM(G8:G10)</f>
        <v>919</v>
      </c>
      <c r="H7" s="16">
        <v>10</v>
      </c>
      <c r="I7" s="39">
        <f>G7/F7</f>
        <v>1</v>
      </c>
      <c r="J7" s="17">
        <f>I7*H7</f>
        <v>10</v>
      </c>
    </row>
    <row r="8" ht="28" customHeight="1" spans="1:10">
      <c r="A8" s="12"/>
      <c r="B8" s="13"/>
      <c r="C8" s="14"/>
      <c r="D8" s="7" t="s">
        <v>19</v>
      </c>
      <c r="E8" s="15">
        <v>919</v>
      </c>
      <c r="F8" s="15">
        <v>919</v>
      </c>
      <c r="G8" s="15">
        <v>919</v>
      </c>
      <c r="H8" s="7" t="s">
        <v>20</v>
      </c>
      <c r="I8" s="39">
        <f>G8/F8</f>
        <v>1</v>
      </c>
      <c r="J8" s="7" t="s">
        <v>20</v>
      </c>
    </row>
    <row r="9" ht="25" customHeight="1" spans="1:10">
      <c r="A9" s="12"/>
      <c r="B9" s="13"/>
      <c r="C9" s="14"/>
      <c r="D9" s="7" t="s">
        <v>21</v>
      </c>
      <c r="E9" s="17"/>
      <c r="F9" s="16"/>
      <c r="G9" s="16"/>
      <c r="H9" s="7" t="s">
        <v>20</v>
      </c>
      <c r="I9" s="7" t="s">
        <v>20</v>
      </c>
      <c r="J9" s="7" t="s">
        <v>20</v>
      </c>
    </row>
    <row r="10" ht="24" customHeight="1" spans="1:10">
      <c r="A10" s="18"/>
      <c r="B10" s="3"/>
      <c r="C10" s="19"/>
      <c r="D10" s="7" t="s">
        <v>22</v>
      </c>
      <c r="E10" s="1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0"/>
    </row>
    <row r="12" ht="149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2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5" customHeight="1" spans="1:10">
      <c r="A14" s="28"/>
      <c r="B14" s="29" t="s">
        <v>35</v>
      </c>
      <c r="C14" s="10" t="s">
        <v>36</v>
      </c>
      <c r="D14" s="7" t="s">
        <v>37</v>
      </c>
      <c r="E14" s="4" t="s">
        <v>38</v>
      </c>
      <c r="F14" s="6"/>
      <c r="G14" s="7" t="s">
        <v>38</v>
      </c>
      <c r="H14" s="30">
        <v>15</v>
      </c>
      <c r="I14" s="30">
        <v>15</v>
      </c>
      <c r="J14" s="7"/>
    </row>
    <row r="15" ht="33" customHeight="1" spans="1:10">
      <c r="A15" s="28"/>
      <c r="B15" s="29"/>
      <c r="C15" s="10" t="s">
        <v>36</v>
      </c>
      <c r="D15" s="7" t="s">
        <v>39</v>
      </c>
      <c r="E15" s="4" t="s">
        <v>40</v>
      </c>
      <c r="F15" s="6"/>
      <c r="G15" s="31" t="s">
        <v>41</v>
      </c>
      <c r="H15" s="30">
        <v>10</v>
      </c>
      <c r="I15" s="30">
        <v>10</v>
      </c>
      <c r="J15" s="7"/>
    </row>
    <row r="16" ht="33" customHeight="1" spans="1:10">
      <c r="A16" s="28"/>
      <c r="B16" s="29"/>
      <c r="C16" s="10" t="s">
        <v>42</v>
      </c>
      <c r="D16" s="7" t="s">
        <v>43</v>
      </c>
      <c r="E16" s="4" t="s">
        <v>44</v>
      </c>
      <c r="F16" s="6"/>
      <c r="G16" s="31">
        <v>1</v>
      </c>
      <c r="H16" s="30">
        <v>10</v>
      </c>
      <c r="I16" s="30">
        <v>10</v>
      </c>
      <c r="J16" s="7"/>
    </row>
    <row r="17" ht="30" customHeight="1" spans="1:10">
      <c r="A17" s="28"/>
      <c r="B17" s="29"/>
      <c r="C17" s="10" t="s">
        <v>45</v>
      </c>
      <c r="D17" s="7" t="s">
        <v>46</v>
      </c>
      <c r="E17" s="32" t="s">
        <v>44</v>
      </c>
      <c r="F17" s="6"/>
      <c r="G17" s="31">
        <v>0.95</v>
      </c>
      <c r="H17" s="30">
        <v>10</v>
      </c>
      <c r="I17" s="30">
        <v>10</v>
      </c>
      <c r="J17" s="7"/>
    </row>
    <row r="18" ht="30" customHeight="1" spans="1:10">
      <c r="A18" s="28"/>
      <c r="B18" s="29"/>
      <c r="C18" s="10" t="s">
        <v>47</v>
      </c>
      <c r="D18" s="7" t="s">
        <v>48</v>
      </c>
      <c r="E18" s="4" t="s">
        <v>49</v>
      </c>
      <c r="F18" s="6"/>
      <c r="G18" s="7" t="s">
        <v>50</v>
      </c>
      <c r="H18" s="30">
        <v>15</v>
      </c>
      <c r="I18" s="30">
        <v>15</v>
      </c>
      <c r="J18" s="7"/>
    </row>
    <row r="19" ht="48" customHeight="1" spans="1:10">
      <c r="A19" s="33"/>
      <c r="B19" s="34" t="s">
        <v>51</v>
      </c>
      <c r="C19" s="27" t="s">
        <v>52</v>
      </c>
      <c r="D19" s="7" t="s">
        <v>53</v>
      </c>
      <c r="E19" s="4" t="s">
        <v>54</v>
      </c>
      <c r="F19" s="6"/>
      <c r="G19" s="7" t="s">
        <v>55</v>
      </c>
      <c r="H19" s="30">
        <v>10</v>
      </c>
      <c r="I19" s="30">
        <v>10</v>
      </c>
      <c r="J19" s="7"/>
    </row>
    <row r="20" ht="55" customHeight="1" spans="1:10">
      <c r="A20" s="33"/>
      <c r="B20" s="34"/>
      <c r="C20" s="27" t="s">
        <v>56</v>
      </c>
      <c r="D20" s="7" t="s">
        <v>57</v>
      </c>
      <c r="E20" s="4" t="s">
        <v>54</v>
      </c>
      <c r="F20" s="6"/>
      <c r="G20" s="7" t="s">
        <v>55</v>
      </c>
      <c r="H20" s="30">
        <v>10</v>
      </c>
      <c r="I20" s="30">
        <v>10</v>
      </c>
      <c r="J20" s="7"/>
    </row>
    <row r="21" ht="56" customHeight="1" spans="1:10">
      <c r="A21" s="33"/>
      <c r="B21" s="27" t="s">
        <v>58</v>
      </c>
      <c r="C21" s="27" t="s">
        <v>59</v>
      </c>
      <c r="D21" s="7" t="s">
        <v>60</v>
      </c>
      <c r="E21" s="32" t="s">
        <v>61</v>
      </c>
      <c r="F21" s="6"/>
      <c r="G21" s="31">
        <v>0.94</v>
      </c>
      <c r="H21" s="30">
        <v>10</v>
      </c>
      <c r="I21" s="30">
        <v>10</v>
      </c>
      <c r="J21" s="7"/>
    </row>
    <row r="22" ht="30" customHeight="1" spans="1:10">
      <c r="A22" s="35" t="s">
        <v>62</v>
      </c>
      <c r="B22" s="36"/>
      <c r="C22" s="36"/>
      <c r="D22" s="36"/>
      <c r="E22" s="36"/>
      <c r="F22" s="36"/>
      <c r="G22" s="37"/>
      <c r="H22" s="38">
        <f>SUM(H14:H21)+H7</f>
        <v>100</v>
      </c>
      <c r="I22" s="38">
        <f>SUM(I14:I21)+J7</f>
        <v>100</v>
      </c>
      <c r="J22" s="41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8"/>
    <mergeCell ref="B19:B20"/>
    <mergeCell ref="A6:C10"/>
  </mergeCells>
  <pageMargins left="0.700694444444445" right="0.700694444444445" top="0.751388888888889" bottom="0.751388888888889" header="0.297916666666667" footer="0.297916666666667"/>
  <pageSetup paperSize="9" scale="6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2022-04-19T18:50:00Z</dcterms:created>
  <dcterms:modified xsi:type="dcterms:W3CDTF">2023-06-07T02:52:15Z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BCA52A04179B6D6E49004A648A0D2E72</vt:lpwstr>
  </property>
</Properties>
</file>