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<sst xmlns="http://schemas.openxmlformats.org/spreadsheetml/2006/main" count="74" uniqueCount="64">
  <si>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</si>
  <si>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（2022年度）</t>
  </si>
  <si>
    <t>项目名称</t>
  </si>
  <si>
    <t>社会组织扶持服务项目</t>
  </si>
  <si>
    <t>主管部门</t>
  </si>
  <si>
    <t>北京市委社会工委市民政局</t>
  </si>
  <si>
    <t>实施单位</t>
  </si>
  <si>
    <t>北京市社会组织管理中心</t>
  </si>
  <si>
    <t>项目负责人</t>
  </si>
  <si>
    <t>许丽敏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</si>
  <si>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</si>
  <si>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</si>
  <si>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</si>
  <si>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</si>
  <si>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</si>
  <si>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</si>
  <si>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</si>
  <si>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</si>
  <si>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</si>
  <si>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</si>
  <si>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</si>
  <si>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</si>
  <si>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</si>
  <si>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</si>
  <si>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</si>
  <si>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</si>
  <si>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贯彻落实中共中央办公厅、国务院办公厅《关于改革社会组织管理制度促进社会组织健康有序发展的意见》（中办发〔2016〕46号）及《中共北京市委办公厅 北京市人民政府办公厅印发&lt;关于改革社会组织管理制度促进社会组织健康有序发展的实施意见&gt;的通知》（京办发〔2017〕32号），进一步推动社会组织管理制度改革，加强社会组织培育扶持，激发社会组织活力，引导社会组织在服务国家、服务社会、服务群众、服务行业中发挥作用，促进社会组织健康有序发展。通过为社会组织提供培育扶持、教育指导、专业辅导等服务，使社会组织能力得到较大提升；通过宣传推介和工作展示，推动社会组织走进基层、走进社区发挥作用，使社会公众更好、更全面地了解社会组织。</t>
  </si>
  <si>
    <t>年度总体目标完成情况综述：
按照年初项目实施方案，完成社会组织教育服务及北京市社会组织推介活动，其中面向近三年来新成立社会组织负责人开展了社会组织教育培训，分4场，共计400人次参加；举办第二届北京社会组织推介活动，开幕式在线点击量超过200万次，扩大了社会组织公信力影响力，树立了社会组织正面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</si>
  <si>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</si>
  <si>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</si>
  <si>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</si>
  <si>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</si>
  <si>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</si>
  <si>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</si>
  <si>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</si>
  <si>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</si>
  <si>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</si>
  <si>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参与线下能力提升服务活动的社会组织负责人数量</t>
  </si>
  <si>
    <t>≥200人次</t>
  </si>
  <si>
    <t>400人次</t>
  </si>
  <si>
    <t>质量指标</t>
  </si>
  <si>
    <t>社会组织教育服务活动参与率</t>
  </si>
  <si>
    <t>≥90%</t>
  </si>
  <si>
    <t>进度指标</t>
  </si>
  <si>
    <t>截至2022年12月底，社会组织教育服务工作完成率</t>
  </si>
  <si>
    <t>100%</t>
  </si>
  <si>
    <t>截至2022年12月底，社会组织推介活动完成率</t>
  </si>
  <si>
    <t>成本指标</t>
  </si>
  <si>
    <t>党群中心场地服务项目、社会组织发展服务中心、东部基地、北部基地、南部基地、西部基地、线上服务项目、孵化中心等2021年项目尾款费用</t>
  </si>
  <si>
    <t>≤177.19101万元</t>
  </si>
  <si>
    <t>176.71878 万元</t>
  </si>
  <si>
    <t>项目预算控制数</t>
  </si>
  <si>
    <t>≤306.081752万元</t>
  </si>
  <si>
    <t>305.10818万元</t>
  </si>
  <si>
    <t>效
益
指
标
(30分)</t>
  </si>
  <si>
    <t>社会效益指标</t>
  </si>
  <si>
    <t>北京市社会组织培育扶持的影响力和品牌效果不断提高</t>
  </si>
  <si>
    <t>优良中低差</t>
  </si>
  <si>
    <t>良</t>
  </si>
  <si>
    <t>偏差原因分析：取得了阶段性成果,但距离目标和需求尚有差距。
改进措施：继续完善相关措施，推动社会组织高质量发展。</t>
  </si>
  <si>
    <t>满意
度指
标
(10分)</t>
  </si>
  <si>
    <t>服务对象
满意度指标</t>
  </si>
  <si>
    <t>社会组织满意度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</si>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</sst>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00_ 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topLeftCell="A8" workbookViewId="0">
      <selection activeCell="H5" sqref="H5:J5"/>
    </sheetView>
  </sheetViews>
  <sheetFormatPr defaultColWidth="9" defaultRowHeight="15"/>
  <cols>
    <col min="1" max="3" width="9" style="1"/>
    <col min="4" max="4" width="19.9296875" style="1" customWidth="1"/>
    <col min="5" max="9" width="10.625" style="1" customWidth="1"/>
    <col min="10" max="10" width="13.73437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527.138</v>
      </c>
      <c r="F7" s="15">
        <f>SUM(F8:F10)</f>
        <v>306.081752</v>
      </c>
      <c r="G7" s="15">
        <f>SUM(G8:G10)</f>
        <v>305.10818</v>
      </c>
      <c r="H7" s="16">
        <v>10</v>
      </c>
      <c r="I7" s="36">
        <f>G7/F7</f>
        <v>0.996819241938997</v>
      </c>
      <c r="J7" s="37">
        <f>H7*I7</f>
        <v>9.96819241938997</v>
      </c>
    </row>
    <row r="8" ht="30" customHeight="1" spans="1:10">
      <c r="A8" s="12"/>
      <c r="B8" s="13"/>
      <c r="C8" s="14"/>
      <c r="D8" s="7" t="s">
        <v>19</v>
      </c>
      <c r="E8" s="17">
        <v>527.138</v>
      </c>
      <c r="F8" s="15">
        <v>306.081752</v>
      </c>
      <c r="G8" s="15">
        <v>305.10818</v>
      </c>
      <c r="H8" s="7" t="s">
        <v>20</v>
      </c>
      <c r="I8" s="36">
        <f>G8/F8</f>
        <v>0.996819241938997</v>
      </c>
      <c r="J8" s="7" t="s">
        <v>20</v>
      </c>
    </row>
    <row r="9" ht="29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2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8"/>
    </row>
    <row r="12" ht="156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2" customHeight="1" spans="1:10">
      <c r="A14" s="27"/>
      <c r="B14" s="28" t="s">
        <v>35</v>
      </c>
      <c r="C14" s="28" t="s">
        <v>36</v>
      </c>
      <c r="D14" s="7" t="s">
        <v>37</v>
      </c>
      <c r="E14" s="4" t="s">
        <v>38</v>
      </c>
      <c r="F14" s="6"/>
      <c r="G14" s="7" t="s">
        <v>39</v>
      </c>
      <c r="H14" s="7">
        <v>10</v>
      </c>
      <c r="I14" s="7">
        <v>10</v>
      </c>
      <c r="J14" s="7"/>
    </row>
    <row r="15" ht="30" customHeight="1" spans="1:10">
      <c r="A15" s="27"/>
      <c r="B15" s="29"/>
      <c r="C15" s="28" t="s">
        <v>40</v>
      </c>
      <c r="D15" s="7" t="s">
        <v>41</v>
      </c>
      <c r="E15" s="4" t="s">
        <v>42</v>
      </c>
      <c r="F15" s="6"/>
      <c r="G15" s="30">
        <v>1</v>
      </c>
      <c r="H15" s="7">
        <v>10</v>
      </c>
      <c r="I15" s="7">
        <v>10</v>
      </c>
      <c r="J15" s="7"/>
    </row>
    <row r="16" ht="37" customHeight="1" spans="1:10">
      <c r="A16" s="27"/>
      <c r="B16" s="29"/>
      <c r="C16" s="28" t="s">
        <v>43</v>
      </c>
      <c r="D16" s="7" t="s">
        <v>44</v>
      </c>
      <c r="E16" s="31" t="s">
        <v>45</v>
      </c>
      <c r="F16" s="32"/>
      <c r="G16" s="30">
        <v>1</v>
      </c>
      <c r="H16" s="7">
        <v>10</v>
      </c>
      <c r="I16" s="7">
        <v>10</v>
      </c>
      <c r="J16" s="7"/>
    </row>
    <row r="17" ht="42" customHeight="1" spans="1:10">
      <c r="A17" s="27"/>
      <c r="B17" s="29"/>
      <c r="C17" s="29"/>
      <c r="D17" s="7" t="s">
        <v>46</v>
      </c>
      <c r="E17" s="33">
        <v>1</v>
      </c>
      <c r="F17" s="6"/>
      <c r="G17" s="30">
        <v>1</v>
      </c>
      <c r="H17" s="7">
        <v>10</v>
      </c>
      <c r="I17" s="7">
        <v>10</v>
      </c>
      <c r="J17" s="7"/>
    </row>
    <row r="18" ht="91" customHeight="1" spans="1:10">
      <c r="A18" s="27"/>
      <c r="B18" s="29"/>
      <c r="C18" s="28" t="s">
        <v>47</v>
      </c>
      <c r="D18" s="7" t="s">
        <v>48</v>
      </c>
      <c r="E18" s="4" t="s">
        <v>49</v>
      </c>
      <c r="F18" s="6"/>
      <c r="G18" s="7" t="s">
        <v>50</v>
      </c>
      <c r="H18" s="7">
        <v>5</v>
      </c>
      <c r="I18" s="7">
        <v>5</v>
      </c>
      <c r="J18" s="7"/>
    </row>
    <row r="19" ht="37" customHeight="1" spans="1:10">
      <c r="A19" s="27"/>
      <c r="B19" s="29"/>
      <c r="C19" s="29"/>
      <c r="D19" s="7" t="s">
        <v>51</v>
      </c>
      <c r="E19" s="4" t="s">
        <v>52</v>
      </c>
      <c r="F19" s="6"/>
      <c r="G19" s="7" t="s">
        <v>53</v>
      </c>
      <c r="H19" s="7">
        <v>5</v>
      </c>
      <c r="I19" s="7">
        <v>5</v>
      </c>
      <c r="J19" s="39"/>
    </row>
    <row r="20" ht="122" customHeight="1" spans="1:10">
      <c r="A20" s="27"/>
      <c r="B20" s="28" t="s">
        <v>54</v>
      </c>
      <c r="C20" s="28" t="s">
        <v>55</v>
      </c>
      <c r="D20" s="7" t="s">
        <v>56</v>
      </c>
      <c r="E20" s="4" t="s">
        <v>57</v>
      </c>
      <c r="F20" s="6"/>
      <c r="G20" s="7" t="s">
        <v>58</v>
      </c>
      <c r="H20" s="7">
        <v>30</v>
      </c>
      <c r="I20" s="7">
        <v>25</v>
      </c>
      <c r="J20" s="39" t="s">
        <v>59</v>
      </c>
    </row>
    <row r="21" ht="57" customHeight="1" spans="1:10">
      <c r="A21" s="27"/>
      <c r="B21" s="28" t="s">
        <v>60</v>
      </c>
      <c r="C21" s="28" t="s">
        <v>61</v>
      </c>
      <c r="D21" s="28" t="s">
        <v>62</v>
      </c>
      <c r="E21" s="8" t="s">
        <v>42</v>
      </c>
      <c r="F21" s="10"/>
      <c r="G21" s="34">
        <v>0.97</v>
      </c>
      <c r="H21" s="28">
        <v>10</v>
      </c>
      <c r="I21" s="28">
        <v>10</v>
      </c>
      <c r="J21" s="28"/>
    </row>
    <row r="22" ht="30" customHeight="1" spans="1:10">
      <c r="A22" s="35" t="s">
        <v>63</v>
      </c>
      <c r="B22" s="35"/>
      <c r="C22" s="35"/>
      <c r="D22" s="35"/>
      <c r="E22" s="35"/>
      <c r="F22" s="35"/>
      <c r="G22" s="35"/>
      <c r="H22" s="35">
        <f>SUM(H14:H21)+H7</f>
        <v>100</v>
      </c>
      <c r="I22" s="40">
        <f>SUM(I14:I21)+J7</f>
        <v>94.96819241939</v>
      </c>
      <c r="J22" s="4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6:C17"/>
    <mergeCell ref="C18:C19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2023-04-27T08:28:00Z</dcterms:created>
  <dcterms:modified xsi:type="dcterms:W3CDTF">2023-06-07T02:59:43Z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738FE34FD2D646A7BD4E0B32E37E63B4_13</vt:lpwstr>
  </property>
  <property fmtid="{D5CDD505-2E9C-101B-9397-08002B2CF9AE}" pid="3" name="KSOProductBuildVer">
    <vt:lpwstr>2052-11.1.0.14309</vt:lpwstr>
  </property>
</Properties>
</file>