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<sst xmlns="http://schemas.openxmlformats.org/spreadsheetml/2006/main" count="75" uniqueCount="61">
  <si>
    <t xml:space="preserve">项目支出绩效自评表 </t>
  </si>
  <si>
    <t>（2022年度）</t>
  </si>
  <si>
    <t>项目名称</t>
  </si>
  <si>
    <t>专业消防中控及驾驶员服务</t>
  </si>
  <si>
    <t>主管部门</t>
  </si>
  <si>
    <t>北京市委社会工委市民政局</t>
  </si>
  <si>
    <t>实施单位</t>
  </si>
  <si>
    <t>北京市救助管理总站</t>
  </si>
  <si>
    <t>项目负责人</t>
  </si>
  <si>
    <t>刘涛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</si>
  <si>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</si>
  <si>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</si>
  <si>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</si>
  <si>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</si>
  <si>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</si>
  <si>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</si>
  <si>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</si>
  <si>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</si>
  <si>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</si>
  <si>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</si>
  <si>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</si>
  <si>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</si>
  <si>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</si>
  <si>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</si>
  <si>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</si>
  <si>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</si>
  <si>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目标1：通过聘请专业消防中控人员，对总站内建筑物的各类消防设备进行巡查、巡视，做好日常技术管理，对消防设备进行定期检查，测试，保障中控室设备安全运行。 
目标2：通过聘请专业汽车驾驶人员，为受助对象看病就医、日常勤务、返乡提供车辆服务保障。</t>
  </si>
  <si>
    <t>年度总体目标完成情况综述：
完成了院区全年消防中控服务，通过日常巡查巡视、定期检查测试等方式保障了院区消防安全。
由于事权下沉等事项工作的开展2022年总站院区未聘请专业汽车驾驶人员。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</si>
  <si>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</si>
  <si>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</si>
  <si>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</si>
  <si>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</si>
  <si>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</si>
  <si>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</si>
  <si>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</si>
  <si>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</si>
  <si>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</si>
  <si>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消防中控人员人数</t>
  </si>
  <si>
    <t>8人</t>
  </si>
  <si>
    <t>质量指标</t>
  </si>
  <si>
    <t>服务人员资质合格率</t>
  </si>
  <si>
    <t>100%</t>
  </si>
  <si>
    <t>进度指标</t>
  </si>
  <si>
    <t>至2022年7月31日，招标工作完成率</t>
  </si>
  <si>
    <t>资金支出与合同约定支付进度符合率</t>
  </si>
  <si>
    <t>≥90%</t>
  </si>
  <si>
    <t>成本指标</t>
  </si>
  <si>
    <t>消防中控服务成本</t>
  </si>
  <si>
    <t>≤54.0808万元</t>
  </si>
  <si>
    <t>52.5504万元</t>
  </si>
  <si>
    <t>效益指标（30分）</t>
  </si>
  <si>
    <t>社会效益指标</t>
  </si>
  <si>
    <t>提高院区消防安全保障程度</t>
  </si>
  <si>
    <t>优良中低差</t>
  </si>
  <si>
    <t>优</t>
  </si>
  <si>
    <t>偏差原因分析：尚有提升空间。
改进措施：继续提高院区消防安全保障程度。</t>
  </si>
  <si>
    <t>满意
度指
标
(10分)</t>
  </si>
  <si>
    <t>服务对象
满意度指标</t>
  </si>
  <si>
    <t>工作人员满意度</t>
  </si>
  <si>
    <t>≥85%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</si>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</sst>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1" workbookViewId="0">
      <selection activeCell="I8" sqref="I8"/>
    </sheetView>
  </sheetViews>
  <sheetFormatPr defaultColWidth="9" defaultRowHeight="15"/>
  <cols>
    <col min="1" max="3" width="9" style="1"/>
    <col min="4" max="4" width="15.46875" style="1" customWidth="1"/>
    <col min="5" max="9" width="10.625" style="1" customWidth="1"/>
    <col min="10" max="10" width="15.00781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7" t="s">
        <v>3</v>
      </c>
      <c r="E3" s="8"/>
      <c r="F3" s="8"/>
      <c r="G3" s="8"/>
      <c r="H3" s="8"/>
      <c r="I3" s="8"/>
      <c r="J3" s="31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9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9" t="s">
        <v>10</v>
      </c>
      <c r="H5" s="7">
        <v>65868811</v>
      </c>
      <c r="I5" s="8"/>
      <c r="J5" s="31"/>
    </row>
    <row r="6" ht="30" customHeight="1" spans="1:10">
      <c r="A6" s="10" t="s">
        <v>11</v>
      </c>
      <c r="B6" s="11"/>
      <c r="C6" s="12"/>
      <c r="D6" s="1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30" customHeight="1" spans="1:10">
      <c r="A7" s="14"/>
      <c r="B7" s="15"/>
      <c r="C7" s="16"/>
      <c r="D7" s="9" t="s">
        <v>18</v>
      </c>
      <c r="E7" s="17">
        <f>SUM(E8:E10)</f>
        <v>76.38079</v>
      </c>
      <c r="F7" s="17">
        <f>SUM(F8:F10)</f>
        <v>52.5504</v>
      </c>
      <c r="G7" s="17">
        <f>SUM(G8:G10)</f>
        <v>52.5504</v>
      </c>
      <c r="H7" s="18">
        <v>10</v>
      </c>
      <c r="I7" s="41">
        <f>G7/F7</f>
        <v>1</v>
      </c>
      <c r="J7" s="42">
        <f>H7*I7</f>
        <v>10</v>
      </c>
    </row>
    <row r="8" ht="31" customHeight="1" spans="1:10">
      <c r="A8" s="14"/>
      <c r="B8" s="15"/>
      <c r="C8" s="16"/>
      <c r="D8" s="9" t="s">
        <v>19</v>
      </c>
      <c r="E8" s="17">
        <v>76.38079</v>
      </c>
      <c r="F8" s="17">
        <v>52.5504</v>
      </c>
      <c r="G8" s="17">
        <v>52.5504</v>
      </c>
      <c r="H8" s="9" t="s">
        <v>20</v>
      </c>
      <c r="I8" s="41">
        <f>G8/F8</f>
        <v>1</v>
      </c>
      <c r="J8" s="9" t="s">
        <v>20</v>
      </c>
    </row>
    <row r="9" ht="30" customHeight="1" spans="1:10">
      <c r="A9" s="14"/>
      <c r="B9" s="15"/>
      <c r="C9" s="16"/>
      <c r="D9" s="9" t="s">
        <v>21</v>
      </c>
      <c r="E9" s="9"/>
      <c r="F9" s="18"/>
      <c r="G9" s="18"/>
      <c r="H9" s="9" t="s">
        <v>20</v>
      </c>
      <c r="I9" s="32" t="s">
        <v>20</v>
      </c>
      <c r="J9" s="9" t="s">
        <v>20</v>
      </c>
    </row>
    <row r="10" ht="27" customHeight="1" spans="1:10">
      <c r="A10" s="19"/>
      <c r="B10" s="3"/>
      <c r="C10" s="20"/>
      <c r="D10" s="9" t="s">
        <v>22</v>
      </c>
      <c r="E10" s="9"/>
      <c r="F10" s="18"/>
      <c r="G10" s="18"/>
      <c r="H10" s="9" t="s">
        <v>20</v>
      </c>
      <c r="I10" s="32" t="s">
        <v>20</v>
      </c>
      <c r="J10" s="9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43"/>
    </row>
    <row r="12" ht="9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9" t="s">
        <v>29</v>
      </c>
      <c r="C13" s="9" t="s">
        <v>30</v>
      </c>
      <c r="D13" s="9" t="s">
        <v>31</v>
      </c>
      <c r="E13" s="4" t="s">
        <v>32</v>
      </c>
      <c r="F13" s="6"/>
      <c r="G13" s="9" t="s">
        <v>33</v>
      </c>
      <c r="H13" s="9" t="s">
        <v>15</v>
      </c>
      <c r="I13" s="9" t="s">
        <v>17</v>
      </c>
      <c r="J13" s="9" t="s">
        <v>34</v>
      </c>
    </row>
    <row r="14" ht="30" customHeight="1" spans="1:10">
      <c r="A14" s="28"/>
      <c r="B14" s="29" t="s">
        <v>35</v>
      </c>
      <c r="C14" s="30" t="s">
        <v>36</v>
      </c>
      <c r="D14" s="9" t="s">
        <v>37</v>
      </c>
      <c r="E14" s="7" t="s">
        <v>38</v>
      </c>
      <c r="F14" s="31"/>
      <c r="G14" s="32" t="s">
        <v>38</v>
      </c>
      <c r="H14" s="9">
        <v>20</v>
      </c>
      <c r="I14" s="9">
        <v>20</v>
      </c>
      <c r="J14" s="9"/>
    </row>
    <row r="15" ht="30" customHeight="1" spans="1:10">
      <c r="A15" s="28"/>
      <c r="B15" s="29"/>
      <c r="C15" s="30" t="s">
        <v>39</v>
      </c>
      <c r="D15" s="9" t="s">
        <v>40</v>
      </c>
      <c r="E15" s="33" t="s">
        <v>41</v>
      </c>
      <c r="F15" s="34"/>
      <c r="G15" s="33" t="s">
        <v>41</v>
      </c>
      <c r="H15" s="9">
        <v>10</v>
      </c>
      <c r="I15" s="9">
        <v>10</v>
      </c>
      <c r="J15" s="9"/>
    </row>
    <row r="16" ht="38.1" customHeight="1" spans="1:10">
      <c r="A16" s="28"/>
      <c r="B16" s="29"/>
      <c r="C16" s="30" t="s">
        <v>42</v>
      </c>
      <c r="D16" s="9" t="s">
        <v>43</v>
      </c>
      <c r="E16" s="33" t="s">
        <v>41</v>
      </c>
      <c r="F16" s="34"/>
      <c r="G16" s="35" t="s">
        <v>41</v>
      </c>
      <c r="H16" s="9">
        <v>5</v>
      </c>
      <c r="I16" s="9">
        <v>5</v>
      </c>
      <c r="J16" s="9"/>
    </row>
    <row r="17" ht="36.95" customHeight="1" spans="1:10">
      <c r="A17" s="28"/>
      <c r="B17" s="29"/>
      <c r="C17" s="29"/>
      <c r="D17" s="9" t="s">
        <v>44</v>
      </c>
      <c r="E17" s="7" t="s">
        <v>45</v>
      </c>
      <c r="F17" s="31"/>
      <c r="G17" s="36">
        <v>0.9</v>
      </c>
      <c r="H17" s="9">
        <v>5</v>
      </c>
      <c r="I17" s="9">
        <v>5</v>
      </c>
      <c r="J17" s="9"/>
    </row>
    <row r="18" ht="30" customHeight="1" spans="1:10">
      <c r="A18" s="28"/>
      <c r="B18" s="29"/>
      <c r="C18" s="30" t="s">
        <v>46</v>
      </c>
      <c r="D18" s="9" t="s">
        <v>47</v>
      </c>
      <c r="E18" s="7" t="s">
        <v>48</v>
      </c>
      <c r="F18" s="31"/>
      <c r="G18" s="32" t="s">
        <v>49</v>
      </c>
      <c r="H18" s="9">
        <v>10</v>
      </c>
      <c r="I18" s="9">
        <v>10</v>
      </c>
      <c r="J18" s="9"/>
    </row>
    <row r="19" ht="88" customHeight="1" spans="1:10">
      <c r="A19" s="37"/>
      <c r="B19" s="38" t="s">
        <v>50</v>
      </c>
      <c r="C19" s="12" t="s">
        <v>51</v>
      </c>
      <c r="D19" s="9" t="s">
        <v>52</v>
      </c>
      <c r="E19" s="4" t="s">
        <v>53</v>
      </c>
      <c r="F19" s="6"/>
      <c r="G19" s="9" t="s">
        <v>54</v>
      </c>
      <c r="H19" s="9">
        <v>30</v>
      </c>
      <c r="I19" s="9">
        <v>29</v>
      </c>
      <c r="J19" s="44" t="s">
        <v>55</v>
      </c>
    </row>
    <row r="20" ht="62.25" customHeight="1" spans="1:10">
      <c r="A20" s="28"/>
      <c r="B20" s="29" t="s">
        <v>56</v>
      </c>
      <c r="C20" s="30" t="s">
        <v>57</v>
      </c>
      <c r="D20" s="30" t="s">
        <v>58</v>
      </c>
      <c r="E20" s="10" t="s">
        <v>59</v>
      </c>
      <c r="F20" s="12"/>
      <c r="G20" s="39" t="s">
        <v>41</v>
      </c>
      <c r="H20" s="30">
        <v>10</v>
      </c>
      <c r="I20" s="30">
        <v>10</v>
      </c>
      <c r="J20" s="30"/>
    </row>
    <row r="21" ht="30" customHeight="1" spans="1:10">
      <c r="A21" s="40" t="s">
        <v>60</v>
      </c>
      <c r="B21" s="40"/>
      <c r="C21" s="40"/>
      <c r="D21" s="40"/>
      <c r="E21" s="40"/>
      <c r="F21" s="40"/>
      <c r="G21" s="40"/>
      <c r="H21" s="40">
        <f>SUM(H14:H20)+H7</f>
        <v>100</v>
      </c>
      <c r="I21" s="45">
        <f>SUM(I14:I20)+J7</f>
        <v>99</v>
      </c>
      <c r="J21" s="3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  <ignoredErrors>
    <ignoredError sqref="G20 G15:G16 E15:E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2DA97B318C694ED59F14D11E2EEBF442_13</vt:lpwstr>
  </property>
</Properties>
</file>