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'自评表（模板）'!$A$1:$J$22</definedName>
  </definedNames>
  <calcPr calcId="144525"/>
</workbook>
</file>

<file path=xl/sharedStrings.xml><?xml version="1.0" encoding="utf-8"?>
<sst xmlns="http://schemas.openxmlformats.org/spreadsheetml/2006/main" count="72" uniqueCount="59">
  <si>
    <t xml:space="preserve">项目支出绩效自评表 </t>
  </si>
  <si>
    <t>（2022年度）</t>
  </si>
  <si>
    <t>项目名称</t>
  </si>
  <si>
    <t>市委社会工委市民政局送温暖工作经费</t>
  </si>
  <si>
    <t>主管部门</t>
  </si>
  <si>
    <t>北京市委社会工委市民政局</t>
  </si>
  <si>
    <t>实施单位</t>
  </si>
  <si>
    <t>市委社会工委市民政局本级</t>
  </si>
  <si>
    <t>项目负责人</t>
  </si>
  <si>
    <t>胡利兵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</si>
  <si>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</si>
  <si>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</si>
  <si>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</si>
  <si>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</si>
  <si>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</si>
  <si>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</si>
  <si>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</si>
  <si>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</si>
  <si>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</si>
  <si>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</si>
  <si>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</si>
  <si>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</si>
  <si>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</si>
  <si>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</si>
  <si>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</si>
  <si>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</si>
  <si>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根据民政部、市委市政府和委局工作要求，为进一步做好服务对象基本生活保障工作，每年重大节日期间，由市委社会工委市民政局、市退役军人事务局、市残联等单位和部门组成工作小组，对城乡低保家庭、养老机构、儿童福利院以及重点保障对象开展走访慰问活动，进一步提升服务对象的幸福感、获得感。</t>
  </si>
  <si>
    <t>年度总体目标完成情况综述：
“两节”期间，由市委社会工委市民政局、市退役军人事务局、市残联联合组成16个工作小组，每组负责一个区，慰问城乡低保家庭、养老机构、儿童福利院，进一步做好困难群众基本生活保障工作，体现政府对困难群体的关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</si>
  <si>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</si>
  <si>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</si>
  <si>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</si>
  <si>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</si>
  <si>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</si>
  <si>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</si>
  <si>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</si>
  <si>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(75分)</t>
  </si>
  <si>
    <t>数量指标</t>
  </si>
  <si>
    <t>慰问儿童福利院数量</t>
  </si>
  <si>
    <t>12个</t>
  </si>
  <si>
    <t>慰问城乡低保
家庭数量</t>
  </si>
  <si>
    <t>200户</t>
  </si>
  <si>
    <t>慰问养老机构数量</t>
  </si>
  <si>
    <t>16个</t>
  </si>
  <si>
    <t>组建慰问工作组数量</t>
  </si>
  <si>
    <t>20个</t>
  </si>
  <si>
    <t>质量指标</t>
  </si>
  <si>
    <t>慰问工作与计划匹配度</t>
  </si>
  <si>
    <t>进度指标</t>
  </si>
  <si>
    <t>慰问工作及时率</t>
  </si>
  <si>
    <t>成本指标</t>
  </si>
  <si>
    <t>慰问工作成本控制数</t>
  </si>
  <si>
    <t>≤160万元</t>
  </si>
  <si>
    <t>150万元</t>
  </si>
  <si>
    <t>效益指标（15分）</t>
  </si>
  <si>
    <t>社会效益指标</t>
  </si>
  <si>
    <t>提升服务对象的幸福感、获得感</t>
  </si>
  <si>
    <t>优良中低差</t>
  </si>
  <si>
    <t>优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</si>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</sst>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00000_);[Red]\(0.000000\)"/>
    <numFmt numFmtId="179" formatCode="0.00000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23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25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8" borderId="26" applyNumberFormat="0" applyAlignment="0" applyProtection="0">
      <alignment vertical="center"/>
    </xf>
    <xf numFmtId="0" fontId="18" fillId="8" borderId="22" applyNumberFormat="0" applyAlignment="0" applyProtection="0">
      <alignment vertical="center"/>
    </xf>
    <xf numFmtId="0" fontId="19" fillId="9" borderId="27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textRotation="255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7" fontId="4" fillId="0" borderId="21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Normal="101" workbookViewId="0">
      <selection activeCell="H5" sqref="H5:J5"/>
    </sheetView>
  </sheetViews>
  <sheetFormatPr defaultColWidth="9" defaultRowHeight="15"/>
  <cols>
    <col min="1" max="3" width="9" style="1"/>
    <col min="4" max="4" width="15.25" style="1" customWidth="1"/>
    <col min="5" max="10" width="10.625" style="1" customWidth="1"/>
    <col min="11" max="16384" width="9" style="1"/>
  </cols>
  <sheetData>
    <row r="1" ht="4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7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1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22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21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26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7" customHeight="1" spans="1:10">
      <c r="A7" s="12"/>
      <c r="B7" s="13"/>
      <c r="C7" s="14"/>
      <c r="D7" s="7" t="s">
        <v>18</v>
      </c>
      <c r="E7" s="15">
        <f>SUM(E8:E10)</f>
        <v>160</v>
      </c>
      <c r="F7" s="15">
        <f>SUM(F8:F10)</f>
        <v>160</v>
      </c>
      <c r="G7" s="15">
        <f>SUM(G8:G10)</f>
        <v>150</v>
      </c>
      <c r="H7" s="16">
        <v>10</v>
      </c>
      <c r="I7" s="39">
        <f t="shared" ref="I7:I10" si="0">G7/F7</f>
        <v>0.9375</v>
      </c>
      <c r="J7" s="40">
        <f>I7*H7</f>
        <v>9.375</v>
      </c>
    </row>
    <row r="8" ht="30" customHeight="1" spans="1:10">
      <c r="A8" s="12"/>
      <c r="B8" s="13"/>
      <c r="C8" s="14"/>
      <c r="D8" s="7" t="s">
        <v>19</v>
      </c>
      <c r="E8" s="17">
        <v>160</v>
      </c>
      <c r="F8" s="17">
        <v>160</v>
      </c>
      <c r="G8" s="15">
        <v>150</v>
      </c>
      <c r="H8" s="7" t="s">
        <v>20</v>
      </c>
      <c r="I8" s="39">
        <f t="shared" si="0"/>
        <v>0.9375</v>
      </c>
      <c r="J8" s="7" t="s">
        <v>20</v>
      </c>
    </row>
    <row r="9" ht="30" customHeight="1" spans="1:10">
      <c r="A9" s="12"/>
      <c r="B9" s="13"/>
      <c r="C9" s="14"/>
      <c r="D9" s="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28" customHeight="1" spans="1:10">
      <c r="A10" s="18"/>
      <c r="B10" s="3"/>
      <c r="C10" s="19"/>
      <c r="D10" s="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21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41"/>
    </row>
    <row r="12" ht="93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30" customHeight="1" spans="1:10">
      <c r="A13" s="20" t="s">
        <v>28</v>
      </c>
      <c r="B13" s="7" t="s">
        <v>29</v>
      </c>
      <c r="C13" s="7" t="s">
        <v>30</v>
      </c>
      <c r="D13" s="2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27" customHeight="1" spans="1:10">
      <c r="A14" s="28"/>
      <c r="B14" s="27" t="s">
        <v>35</v>
      </c>
      <c r="C14" s="8" t="s">
        <v>36</v>
      </c>
      <c r="D14" s="29" t="s">
        <v>37</v>
      </c>
      <c r="E14" s="5" t="s">
        <v>38</v>
      </c>
      <c r="F14" s="6"/>
      <c r="G14" s="7" t="s">
        <v>38</v>
      </c>
      <c r="H14" s="7">
        <v>10</v>
      </c>
      <c r="I14" s="7">
        <v>10</v>
      </c>
      <c r="J14" s="7"/>
    </row>
    <row r="15" ht="44" customHeight="1" spans="1:10">
      <c r="A15" s="28"/>
      <c r="B15" s="30"/>
      <c r="C15" s="12"/>
      <c r="D15" s="29" t="s">
        <v>39</v>
      </c>
      <c r="E15" s="5" t="s">
        <v>40</v>
      </c>
      <c r="F15" s="6"/>
      <c r="G15" s="7" t="s">
        <v>40</v>
      </c>
      <c r="H15" s="7">
        <v>10</v>
      </c>
      <c r="I15" s="7">
        <v>10</v>
      </c>
      <c r="J15" s="7"/>
    </row>
    <row r="16" ht="26" customHeight="1" spans="1:10">
      <c r="A16" s="28"/>
      <c r="B16" s="30"/>
      <c r="C16" s="12"/>
      <c r="D16" s="29" t="s">
        <v>41</v>
      </c>
      <c r="E16" s="5" t="s">
        <v>42</v>
      </c>
      <c r="F16" s="6"/>
      <c r="G16" s="7" t="s">
        <v>42</v>
      </c>
      <c r="H16" s="7">
        <v>10</v>
      </c>
      <c r="I16" s="7">
        <v>10</v>
      </c>
      <c r="J16" s="7"/>
    </row>
    <row r="17" ht="30" customHeight="1" spans="1:10">
      <c r="A17" s="28"/>
      <c r="B17" s="30"/>
      <c r="C17" s="12"/>
      <c r="D17" s="29" t="s">
        <v>43</v>
      </c>
      <c r="E17" s="5" t="s">
        <v>42</v>
      </c>
      <c r="F17" s="6"/>
      <c r="G17" s="7" t="s">
        <v>44</v>
      </c>
      <c r="H17" s="7">
        <v>10</v>
      </c>
      <c r="I17" s="7">
        <v>10</v>
      </c>
      <c r="J17" s="7"/>
    </row>
    <row r="18" ht="44" customHeight="1" spans="1:10">
      <c r="A18" s="28"/>
      <c r="B18" s="30"/>
      <c r="C18" s="27" t="s">
        <v>45</v>
      </c>
      <c r="D18" s="31" t="s">
        <v>46</v>
      </c>
      <c r="E18" s="32">
        <v>1</v>
      </c>
      <c r="F18" s="6"/>
      <c r="G18" s="33">
        <v>1</v>
      </c>
      <c r="H18" s="7">
        <v>15</v>
      </c>
      <c r="I18" s="7">
        <v>15</v>
      </c>
      <c r="J18" s="7"/>
    </row>
    <row r="19" ht="30" customHeight="1" spans="1:10">
      <c r="A19" s="28"/>
      <c r="B19" s="30"/>
      <c r="C19" s="27" t="s">
        <v>47</v>
      </c>
      <c r="D19" s="31" t="s">
        <v>48</v>
      </c>
      <c r="E19" s="32">
        <v>1</v>
      </c>
      <c r="F19" s="6"/>
      <c r="G19" s="33">
        <v>1</v>
      </c>
      <c r="H19" s="7">
        <v>10</v>
      </c>
      <c r="I19" s="7">
        <v>10</v>
      </c>
      <c r="J19" s="7"/>
    </row>
    <row r="20" ht="30" customHeight="1" spans="1:10">
      <c r="A20" s="28"/>
      <c r="B20" s="30"/>
      <c r="C20" s="27" t="s">
        <v>49</v>
      </c>
      <c r="D20" s="7" t="s">
        <v>50</v>
      </c>
      <c r="E20" s="4" t="s">
        <v>51</v>
      </c>
      <c r="F20" s="6"/>
      <c r="G20" s="7" t="s">
        <v>52</v>
      </c>
      <c r="H20" s="7">
        <v>10</v>
      </c>
      <c r="I20" s="7">
        <v>10</v>
      </c>
      <c r="J20" s="7"/>
    </row>
    <row r="21" ht="72" customHeight="1" spans="1:10">
      <c r="A21" s="34"/>
      <c r="B21" s="29" t="s">
        <v>53</v>
      </c>
      <c r="C21" s="10" t="s">
        <v>54</v>
      </c>
      <c r="D21" s="7" t="s">
        <v>55</v>
      </c>
      <c r="E21" s="32" t="s">
        <v>56</v>
      </c>
      <c r="F21" s="6"/>
      <c r="G21" s="33" t="s">
        <v>57</v>
      </c>
      <c r="H21" s="7">
        <v>15</v>
      </c>
      <c r="I21" s="7">
        <v>15</v>
      </c>
      <c r="J21" s="7"/>
    </row>
    <row r="22" ht="24" customHeight="1" spans="1:10">
      <c r="A22" s="35" t="s">
        <v>58</v>
      </c>
      <c r="B22" s="36"/>
      <c r="C22" s="36"/>
      <c r="D22" s="36"/>
      <c r="E22" s="36"/>
      <c r="F22" s="36"/>
      <c r="G22" s="37"/>
      <c r="H22" s="38">
        <f>SUM(H14:H21)+H7</f>
        <v>100</v>
      </c>
      <c r="I22" s="42">
        <f>SUM(I14:I21)+J7</f>
        <v>99.375</v>
      </c>
      <c r="J22" s="43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20"/>
    <mergeCell ref="C14:C17"/>
    <mergeCell ref="A6:C10"/>
  </mergeCells>
  <pageMargins left="0.700694444444445" right="0.700694444444445" top="0.751388888888889" bottom="0.751388888888889" header="0.297916666666667" footer="0.297916666666667"/>
  <pageSetup paperSize="9" scale="73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2022-04-20T02:50:00Z</dcterms:created>
  <dcterms:modified xsi:type="dcterms:W3CDTF">2023-06-07T02:42:40Z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8036DEEB75E240AA93075EB58603114C_13</vt:lpwstr>
  </property>
</Properties>
</file>