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<sst xmlns="http://schemas.openxmlformats.org/spreadsheetml/2006/main" count="71" uniqueCount="61">
  <si>
    <t xml:space="preserve">项目支出绩效自评表 </t>
  </si>
  <si>
    <t>（2022年度）</t>
  </si>
  <si>
    <t>项目名称</t>
  </si>
  <si>
    <t>马家楼接济人员及工作人员餐费补助</t>
  </si>
  <si>
    <t>主管部门</t>
  </si>
  <si>
    <t>北京市委社会工委市民政局</t>
  </si>
  <si>
    <t>实施单位</t>
  </si>
  <si>
    <t>北京市马家楼接济服务中心</t>
  </si>
  <si>
    <t>项目负责人</t>
  </si>
  <si>
    <t>王颖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</si>
  <si>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</si>
  <si>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</si>
  <si>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</si>
  <si>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</si>
  <si>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</si>
  <si>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</si>
  <si>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</si>
  <si>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</si>
  <si>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</si>
  <si>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</si>
  <si>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</si>
  <si>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</si>
  <si>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</si>
  <si>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</si>
  <si>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</si>
  <si>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</si>
  <si>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依据单位职责，承担接济服务场所的管理及安置工作，配合开展相关的法制宣传、教育等方面工作。本项目的实施，为驻我中心北京市联席办、北京市治安总队、马家楼派出所及“120”急救中心工作组工作人员及接济人员提供供餐服务，确保接济工作正常有序开展。
</t>
  </si>
  <si>
    <t>年度总体目标完成情况综述：
依据单位职责，承担了接济服务场所的管理及安置工作，配合开展相关的法制宣传、教育等方面工作。本项目的实施，为驻我中心北京市联席办、北京市治安总队、马家楼派出所及“120”急救中心工作组工作人员及接济人员提供了供餐服务，确保了接济工作正常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</si>
  <si>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</si>
  <si>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</si>
  <si>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</si>
  <si>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</si>
  <si>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</si>
  <si>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</si>
  <si>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</si>
  <si>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</si>
  <si>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</si>
  <si>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满足工作人员就餐人数</t>
  </si>
  <si>
    <t>104人</t>
  </si>
  <si>
    <t>质量指标</t>
  </si>
  <si>
    <t>购置食材与国家食品安全标准符合率</t>
  </si>
  <si>
    <t>时效指标</t>
  </si>
  <si>
    <t>资金支出与合同约定资金支出进度符合率</t>
  </si>
  <si>
    <t>截至2022年06月30日，招标工作完成率</t>
  </si>
  <si>
    <t>成本指标</t>
  </si>
  <si>
    <t>接济人员用餐成本</t>
  </si>
  <si>
    <t>≤2.1853万元</t>
  </si>
  <si>
    <t>1.22323万元</t>
  </si>
  <si>
    <t>相关工作人员用餐成本</t>
  </si>
  <si>
    <t>≤298.06475万元</t>
  </si>
  <si>
    <t>137.702535万元</t>
  </si>
  <si>
    <t>效益指标（10分）</t>
  </si>
  <si>
    <t>社会效益指标</t>
  </si>
  <si>
    <t>提升接济服务保障水平</t>
  </si>
  <si>
    <t>优良中低差</t>
  </si>
  <si>
    <t>优</t>
  </si>
  <si>
    <t>满意
度指
标
(10分)</t>
  </si>
  <si>
    <t>服务对象
满意度指标</t>
  </si>
  <si>
    <t>驻中心工作人员对供餐服务满意度</t>
  </si>
  <si>
    <t>≥90%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</si>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</sst>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8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177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2"/>
  <sheetViews>
    <sheetView tabSelected="1" view="pageBreakPreview" zoomScale="80" zoomScaleNormal="100" topLeftCell="A8" workbookViewId="0">
      <selection activeCell="B12" sqref="B12:F12"/>
    </sheetView>
  </sheetViews>
  <sheetFormatPr defaultColWidth="9" defaultRowHeight="15"/>
  <cols>
    <col min="4" max="4" width="10.625" customWidth="1"/>
    <col min="5" max="5" width="11.625" customWidth="1"/>
    <col min="6" max="6" width="12.875" customWidth="1"/>
    <col min="7" max="7" width="13" customWidth="1"/>
    <col min="8" max="9" width="10.625" customWidth="1"/>
    <col min="10" max="10" width="12.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3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 t="s">
        <v>7</v>
      </c>
      <c r="I4" s="3"/>
      <c r="J4" s="3"/>
    </row>
    <row r="5" ht="30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65868811</v>
      </c>
      <c r="I5" s="4"/>
      <c r="J5" s="4"/>
    </row>
    <row r="6" ht="30" customHeight="1" spans="1:10">
      <c r="A6" s="3" t="s">
        <v>11</v>
      </c>
      <c r="B6" s="3"/>
      <c r="C6" s="3"/>
      <c r="D6" s="5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3" t="s">
        <v>18</v>
      </c>
      <c r="E7" s="6">
        <v>300.25005</v>
      </c>
      <c r="F7" s="6">
        <v>183.24705</v>
      </c>
      <c r="G7" s="6">
        <v>138.925765</v>
      </c>
      <c r="H7" s="7">
        <v>10</v>
      </c>
      <c r="I7" s="25">
        <f>G7/F7</f>
        <v>0.758133705290208</v>
      </c>
      <c r="J7" s="26">
        <f>H7*I7</f>
        <v>7.58133705290208</v>
      </c>
    </row>
    <row r="8" ht="45" customHeight="1" spans="1:10">
      <c r="A8" s="3"/>
      <c r="B8" s="3"/>
      <c r="C8" s="3"/>
      <c r="D8" s="8" t="s">
        <v>19</v>
      </c>
      <c r="E8" s="6">
        <v>215.57005</v>
      </c>
      <c r="F8" s="6">
        <v>98.56705</v>
      </c>
      <c r="G8" s="6">
        <v>98.56705</v>
      </c>
      <c r="H8" s="3" t="s">
        <v>20</v>
      </c>
      <c r="I8" s="25">
        <f>G8/F8</f>
        <v>1</v>
      </c>
      <c r="J8" s="3" t="s">
        <v>20</v>
      </c>
    </row>
    <row r="9" ht="45" customHeight="1" spans="1:10">
      <c r="A9" s="3"/>
      <c r="B9" s="3"/>
      <c r="C9" s="3"/>
      <c r="D9" s="8" t="s">
        <v>21</v>
      </c>
      <c r="E9" s="6"/>
      <c r="F9" s="6"/>
      <c r="G9" s="6"/>
      <c r="H9" s="3" t="s">
        <v>20</v>
      </c>
      <c r="I9" s="3" t="s">
        <v>20</v>
      </c>
      <c r="J9" s="3" t="s">
        <v>20</v>
      </c>
    </row>
    <row r="10" ht="36" customHeight="1" spans="1:10">
      <c r="A10" s="3"/>
      <c r="B10" s="3"/>
      <c r="C10" s="3"/>
      <c r="D10" s="8" t="s">
        <v>22</v>
      </c>
      <c r="E10" s="6">
        <v>84.68</v>
      </c>
      <c r="F10" s="6">
        <v>84.68</v>
      </c>
      <c r="G10" s="6">
        <v>40.358715</v>
      </c>
      <c r="H10" s="3" t="s">
        <v>20</v>
      </c>
      <c r="I10" s="25">
        <f>G10/F10</f>
        <v>0.476602680680208</v>
      </c>
      <c r="J10" s="3" t="s">
        <v>20</v>
      </c>
    </row>
    <row r="11" ht="30" customHeight="1" spans="1:10">
      <c r="A11" s="9" t="s">
        <v>23</v>
      </c>
      <c r="B11" s="3" t="s">
        <v>24</v>
      </c>
      <c r="C11" s="3"/>
      <c r="D11" s="3"/>
      <c r="E11" s="3"/>
      <c r="F11" s="3"/>
      <c r="G11" s="10" t="s">
        <v>25</v>
      </c>
      <c r="H11" s="10"/>
      <c r="I11" s="10"/>
      <c r="J11" s="10"/>
    </row>
    <row r="12" ht="99" customHeight="1" spans="1:10">
      <c r="A12" s="9"/>
      <c r="B12" s="11" t="s">
        <v>26</v>
      </c>
      <c r="C12" s="8"/>
      <c r="D12" s="8"/>
      <c r="E12" s="8"/>
      <c r="F12" s="8"/>
      <c r="G12" s="12" t="s">
        <v>27</v>
      </c>
      <c r="H12" s="12"/>
      <c r="I12" s="12"/>
      <c r="J12" s="12"/>
    </row>
    <row r="13" ht="54.75" customHeight="1" spans="1:10">
      <c r="A13" s="9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13" t="s">
        <v>15</v>
      </c>
      <c r="I13" s="3" t="s">
        <v>17</v>
      </c>
      <c r="J13" s="3" t="s">
        <v>34</v>
      </c>
    </row>
    <row r="14" ht="47.1" customHeight="1" spans="1:10">
      <c r="A14" s="9"/>
      <c r="B14" s="3" t="s">
        <v>35</v>
      </c>
      <c r="C14" s="14" t="s">
        <v>36</v>
      </c>
      <c r="D14" s="14" t="s">
        <v>37</v>
      </c>
      <c r="E14" s="15" t="s">
        <v>38</v>
      </c>
      <c r="F14" s="15"/>
      <c r="G14" s="15" t="s">
        <v>38</v>
      </c>
      <c r="H14" s="13">
        <v>15</v>
      </c>
      <c r="I14" s="13">
        <v>15</v>
      </c>
      <c r="J14" s="27"/>
    </row>
    <row r="15" ht="47.1" customHeight="1" spans="1:10">
      <c r="A15" s="9"/>
      <c r="B15" s="3"/>
      <c r="C15" s="14" t="s">
        <v>39</v>
      </c>
      <c r="D15" s="14" t="s">
        <v>40</v>
      </c>
      <c r="E15" s="16">
        <v>1</v>
      </c>
      <c r="F15" s="15"/>
      <c r="G15" s="16">
        <v>1</v>
      </c>
      <c r="H15" s="13">
        <v>15</v>
      </c>
      <c r="I15" s="13">
        <v>15</v>
      </c>
      <c r="J15" s="3"/>
    </row>
    <row r="16" ht="47.1" customHeight="1" spans="1:10">
      <c r="A16" s="9"/>
      <c r="B16" s="3"/>
      <c r="C16" s="14" t="s">
        <v>41</v>
      </c>
      <c r="D16" s="14" t="s">
        <v>42</v>
      </c>
      <c r="E16" s="16">
        <v>1</v>
      </c>
      <c r="F16" s="15"/>
      <c r="G16" s="17">
        <v>1</v>
      </c>
      <c r="H16" s="13">
        <v>10</v>
      </c>
      <c r="I16" s="13">
        <v>10</v>
      </c>
      <c r="J16" s="3"/>
    </row>
    <row r="17" ht="47.1" customHeight="1" spans="1:10">
      <c r="A17" s="9"/>
      <c r="B17" s="3"/>
      <c r="C17" s="14" t="s">
        <v>41</v>
      </c>
      <c r="D17" s="14" t="s">
        <v>43</v>
      </c>
      <c r="E17" s="16">
        <v>1</v>
      </c>
      <c r="F17" s="15"/>
      <c r="G17" s="16">
        <v>1</v>
      </c>
      <c r="H17" s="13">
        <v>10</v>
      </c>
      <c r="I17" s="13">
        <v>10</v>
      </c>
      <c r="J17" s="3"/>
    </row>
    <row r="18" ht="47.1" customHeight="1" spans="1:10">
      <c r="A18" s="9"/>
      <c r="B18" s="3"/>
      <c r="C18" s="14" t="s">
        <v>44</v>
      </c>
      <c r="D18" s="14" t="s">
        <v>45</v>
      </c>
      <c r="E18" s="3" t="s">
        <v>46</v>
      </c>
      <c r="F18" s="3"/>
      <c r="G18" s="18" t="s">
        <v>47</v>
      </c>
      <c r="H18" s="13">
        <v>10</v>
      </c>
      <c r="I18" s="13">
        <v>10</v>
      </c>
      <c r="J18" s="3"/>
    </row>
    <row r="19" ht="47.1" customHeight="1" spans="1:10">
      <c r="A19" s="9"/>
      <c r="B19" s="3"/>
      <c r="C19" s="19"/>
      <c r="D19" s="14" t="s">
        <v>48</v>
      </c>
      <c r="E19" s="3" t="s">
        <v>49</v>
      </c>
      <c r="F19" s="3"/>
      <c r="G19" s="20" t="s">
        <v>50</v>
      </c>
      <c r="H19" s="13">
        <v>10</v>
      </c>
      <c r="I19" s="13">
        <v>10</v>
      </c>
      <c r="J19" s="3"/>
    </row>
    <row r="20" ht="48" customHeight="1" spans="1:12">
      <c r="A20" s="9"/>
      <c r="B20" s="3" t="s">
        <v>51</v>
      </c>
      <c r="C20" s="3" t="s">
        <v>52</v>
      </c>
      <c r="D20" s="3" t="s">
        <v>53</v>
      </c>
      <c r="E20" s="21" t="s">
        <v>54</v>
      </c>
      <c r="F20" s="13"/>
      <c r="G20" s="21" t="s">
        <v>55</v>
      </c>
      <c r="H20" s="13">
        <v>10</v>
      </c>
      <c r="I20" s="13">
        <v>10</v>
      </c>
      <c r="J20" s="3"/>
      <c r="K20" s="28"/>
      <c r="L20" s="28"/>
    </row>
    <row r="21" ht="68.1" customHeight="1" spans="1:12">
      <c r="A21" s="9"/>
      <c r="B21" s="3" t="s">
        <v>56</v>
      </c>
      <c r="C21" s="3" t="s">
        <v>57</v>
      </c>
      <c r="D21" s="14" t="s">
        <v>58</v>
      </c>
      <c r="E21" s="15" t="s">
        <v>59</v>
      </c>
      <c r="F21" s="15"/>
      <c r="G21" s="22">
        <v>0.9</v>
      </c>
      <c r="H21" s="13">
        <v>10</v>
      </c>
      <c r="I21" s="13">
        <v>10</v>
      </c>
      <c r="J21" s="3"/>
      <c r="K21" s="29"/>
      <c r="L21" s="30"/>
    </row>
    <row r="22" ht="30" customHeight="1" spans="1:12">
      <c r="A22" s="23" t="s">
        <v>60</v>
      </c>
      <c r="B22" s="23"/>
      <c r="C22" s="23"/>
      <c r="D22" s="23"/>
      <c r="E22" s="23"/>
      <c r="F22" s="23"/>
      <c r="G22" s="23"/>
      <c r="H22" s="24">
        <f>SUM(H14:H21,H7)</f>
        <v>100</v>
      </c>
      <c r="I22" s="24">
        <f>SUM(I14:I21)+J7</f>
        <v>97.5813370529021</v>
      </c>
      <c r="J22" s="3"/>
      <c r="K22" s="29"/>
      <c r="L22" s="30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9"/>
    <mergeCell ref="C18:C19"/>
    <mergeCell ref="A6:C10"/>
  </mergeCells>
  <pageMargins left="0.700694444444445" right="0.700694444444445" top="0.751388888888889" bottom="0.751388888888889" header="0.297916666666667" footer="0.297916666666667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lygil</cp:lastModifiedBy>
  <dcterms:created xsi:type="dcterms:W3CDTF">2022-04-18T18:50:00Z</dcterms:created>
  <cp:lastPrinted>2023-04-26T10:29:00Z</cp:lastPrinted>
  <dcterms:modified xsi:type="dcterms:W3CDTF">2023-08-29T03:48:55Z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BFAC534C656D4634986FC757F7801394_13</vt:lpwstr>
  </property>
</Properties>
</file>