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'自评表（模板）'!$A$1:$J$34</definedName>
  </definedNames>
  <calcPr calcId="144525"/>
</workbook>
</file>

<file path=xl/sharedStrings.xml><?xml version="1.0" encoding="utf-8"?>
<sst xmlns="http://schemas.openxmlformats.org/spreadsheetml/2006/main" count="114" uniqueCount="94">
  <si>
    <t xml:space="preserve">项目支出绩效自评表 </t>
  </si>
  <si>
    <t>（2022年度）</t>
  </si>
  <si>
    <t>项目名称</t>
  </si>
  <si>
    <t>社会建设与民政民生业务宣传服务（统筹）</t>
  </si>
  <si>
    <t>主管部门</t>
  </si>
  <si>
    <t>北京市委社会工委市民政局</t>
  </si>
  <si>
    <t>实施单位</t>
  </si>
  <si>
    <t>市委社会工委市民政局本级</t>
  </si>
  <si>
    <t>项目负责人</t>
  </si>
  <si>
    <t>姜晓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</si>
  <si>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</si>
  <si>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</si>
  <si>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</si>
  <si>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</si>
  <si>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</si>
  <si>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</si>
  <si>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</si>
  <si>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</si>
  <si>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</si>
  <si>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</si>
  <si>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</si>
  <si>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</si>
  <si>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</si>
  <si>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</si>
  <si>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</si>
  <si>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</si>
  <si>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开展形式多样的理论学习及精神文明建设活动，推动领导干部提升政治理论水平，加强委局干部思想政治修养。充分发挥报刊、杂志、电视等传统媒体和网络新媒体作用，宣传北京社会建设和民政民生重点业务的进程、成果、先进事迹等，促进社会建设和民政民生政策落地。</t>
  </si>
  <si>
    <t>年度总体目标完成情况综述：
充分发挥了报刊、杂志等传统媒体和网络新媒体的作用，宣传了北京社会建设和民政民生各项工作的进程、成果、先进事迹等，促进了北京社会建设和民政民生政策落地。通过开展各种形式的理论学习及精神文明实践活动，推动了领导干部提升政治理论水平，有力推动了社会建设和民政精神文明建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</si>
  <si>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</si>
  <si>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</si>
  <si>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</si>
  <si>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</si>
  <si>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</si>
  <si>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</si>
  <si>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</si>
  <si>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</si>
  <si>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</si>
  <si>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思想理论教育学习次数</t>
  </si>
  <si>
    <t>≥7次</t>
  </si>
  <si>
    <t>6次</t>
  </si>
  <si>
    <t>偏差原因：根据工委理论学习中心组学习实际需要、专家级别及资金预算情况，安排了6次思想理论学习。
改进措施：科学安排资金，合理制定年度指标。</t>
  </si>
  <si>
    <t>《北京社会建设和民政》普刊杂志期数</t>
  </si>
  <si>
    <t>12期</t>
  </si>
  <si>
    <t>《北京社会建设与民政新闻》拍摄制作期数</t>
  </si>
  <si>
    <t>40期</t>
  </si>
  <si>
    <t>新时代文明实践活动次数</t>
  </si>
  <si>
    <t>4次</t>
  </si>
  <si>
    <t>0次</t>
  </si>
  <si>
    <t>偏差原因：由于北京疫情反复，传播风险较高，为遵守北京疫情防控要求，故取消集体活动。
改进措施：来年疫情过后，合理安排实施计划，以保障实践活动顺利开展。</t>
  </si>
  <si>
    <t>制作报纸杂志专版数量</t>
  </si>
  <si>
    <t>≥60个</t>
  </si>
  <si>
    <t>75个</t>
  </si>
  <si>
    <t>质量指标</t>
  </si>
  <si>
    <t>指新闻视频总比特率</t>
  </si>
  <si>
    <t>≥10Mbps</t>
  </si>
  <si>
    <t>10Mbps</t>
  </si>
  <si>
    <t>新时代文明实践活动参与率</t>
  </si>
  <si>
    <t>≥90%</t>
  </si>
  <si>
    <t>报纸杂志验收合格率</t>
  </si>
  <si>
    <t>进度指标</t>
  </si>
  <si>
    <t>报纸杂志出版及时率</t>
  </si>
  <si>
    <t>新闻视频播出及时率</t>
  </si>
  <si>
    <t>每季度新时代文明实践活动开展次数</t>
  </si>
  <si>
    <t>≥1次</t>
  </si>
  <si>
    <t>每两个月思想理论教育学习开展次数</t>
  </si>
  <si>
    <t>3次</t>
  </si>
  <si>
    <t>偏差原因：学习次数年度指标设置较低。
改进措施：下一步将更加科学设置指标值。</t>
  </si>
  <si>
    <t>成本指标</t>
  </si>
  <si>
    <t>项目预算控制数</t>
  </si>
  <si>
    <t>≤499万元</t>
  </si>
  <si>
    <t>492.563214万元</t>
  </si>
  <si>
    <t>思想理论教育学习经费</t>
  </si>
  <si>
    <t>≤2万元</t>
  </si>
  <si>
    <t>1.998214万元</t>
  </si>
  <si>
    <t>新时代文明实践活动</t>
  </si>
  <si>
    <t>≤29万元</t>
  </si>
  <si>
    <t>22.565万元</t>
  </si>
  <si>
    <t>杂志专刊与视频新闻制作经费</t>
  </si>
  <si>
    <t>≤238万元</t>
  </si>
  <si>
    <t>238万元</t>
  </si>
  <si>
    <t>报纸、杂志新闻媒体宣传经费</t>
  </si>
  <si>
    <t>≤230万元</t>
  </si>
  <si>
    <t>230万元</t>
  </si>
  <si>
    <t>效
益
指
标
(30分)</t>
  </si>
  <si>
    <t>社会效益指标</t>
  </si>
  <si>
    <t>提升北京社会建设与民政新闻宣传工作的效果和报道质量</t>
  </si>
  <si>
    <t>优良中低差</t>
  </si>
  <si>
    <t>优</t>
  </si>
  <si>
    <t>全方位、多角度宣传政策法规、先进典型</t>
  </si>
  <si>
    <t>满意
度指
标
(10分)</t>
  </si>
  <si>
    <t>服务对象
满意度指标</t>
  </si>
  <si>
    <t>社会群众满意度</t>
  </si>
  <si>
    <t>≥85%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</si>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</sst>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</numFmts>
  <fonts count="22">
    <font>
      <sz val="12"/>
      <color indexed="8"/>
      <name val="等线"/>
      <charset val="134"/>
    </font>
    <font>
      <sz val="18"/>
      <color theme="1"/>
      <name val="方正小标宋简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23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2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3" borderId="26" applyNumberFormat="0" applyAlignment="0" applyProtection="0">
      <alignment vertical="center"/>
    </xf>
    <xf numFmtId="0" fontId="17" fillId="3" borderId="22" applyNumberFormat="0" applyAlignment="0" applyProtection="0">
      <alignment vertical="center"/>
    </xf>
    <xf numFmtId="0" fontId="18" fillId="10" borderId="27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9" fontId="2" fillId="2" borderId="5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17" xfId="0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10" fontId="2" fillId="3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7" fontId="3" fillId="3" borderId="21" xfId="0" applyNumberFormat="1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Normal="101" workbookViewId="0">
      <selection activeCell="I8" sqref="I8"/>
    </sheetView>
  </sheetViews>
  <sheetFormatPr defaultColWidth="9" defaultRowHeight="15"/>
  <cols>
    <col min="4" max="4" width="22.2578125" customWidth="1"/>
    <col min="5" max="6" width="10.625" customWidth="1"/>
    <col min="7" max="7" width="13.0078125" customWidth="1"/>
    <col min="8" max="9" width="10.625" customWidth="1"/>
    <col min="10" max="10" width="21.125" customWidth="1"/>
  </cols>
  <sheetData>
    <row r="1" ht="3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3">
        <v>65868811</v>
      </c>
      <c r="I5" s="4"/>
      <c r="J5" s="5"/>
    </row>
    <row r="6" ht="30" customHeight="1" spans="1:10">
      <c r="A6" s="7" t="s">
        <v>11</v>
      </c>
      <c r="B6" s="8"/>
      <c r="C6" s="9"/>
      <c r="D6" s="10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1"/>
      <c r="B7" s="12"/>
      <c r="C7" s="13"/>
      <c r="D7" s="6" t="s">
        <v>18</v>
      </c>
      <c r="E7" s="14">
        <v>499</v>
      </c>
      <c r="F7" s="14">
        <v>495.485</v>
      </c>
      <c r="G7" s="14">
        <v>492.563214</v>
      </c>
      <c r="H7" s="15">
        <v>10</v>
      </c>
      <c r="I7" s="43">
        <f t="shared" ref="I7:I10" si="0">G7/F7</f>
        <v>0.994103179712807</v>
      </c>
      <c r="J7" s="44">
        <f>H7*I7</f>
        <v>9.94103179712807</v>
      </c>
    </row>
    <row r="8" ht="30" customHeight="1" spans="1:10">
      <c r="A8" s="11"/>
      <c r="B8" s="12"/>
      <c r="C8" s="13"/>
      <c r="D8" s="16" t="s">
        <v>19</v>
      </c>
      <c r="E8" s="14">
        <v>499</v>
      </c>
      <c r="F8" s="14">
        <v>495.485</v>
      </c>
      <c r="G8" s="14">
        <v>492.563214</v>
      </c>
      <c r="H8" s="6" t="s">
        <v>20</v>
      </c>
      <c r="I8" s="43">
        <f t="shared" si="0"/>
        <v>0.994103179712807</v>
      </c>
      <c r="J8" s="6" t="s">
        <v>20</v>
      </c>
    </row>
    <row r="9" ht="30" customHeight="1" spans="1:10">
      <c r="A9" s="11"/>
      <c r="B9" s="12"/>
      <c r="C9" s="13"/>
      <c r="D9" s="16" t="s">
        <v>21</v>
      </c>
      <c r="E9" s="6"/>
      <c r="F9" s="17"/>
      <c r="G9" s="17"/>
      <c r="H9" s="6" t="s">
        <v>20</v>
      </c>
      <c r="I9" s="43" t="s">
        <v>20</v>
      </c>
      <c r="J9" s="6" t="s">
        <v>20</v>
      </c>
    </row>
    <row r="10" ht="30" customHeight="1" spans="1:10">
      <c r="A10" s="18"/>
      <c r="B10" s="2"/>
      <c r="C10" s="19"/>
      <c r="D10" s="16" t="s">
        <v>22</v>
      </c>
      <c r="E10" s="6"/>
      <c r="F10" s="17"/>
      <c r="G10" s="17"/>
      <c r="H10" s="6" t="s">
        <v>20</v>
      </c>
      <c r="I10" s="43" t="s">
        <v>20</v>
      </c>
      <c r="J10" s="6" t="s">
        <v>20</v>
      </c>
    </row>
    <row r="11" ht="30" customHeight="1" spans="1:10">
      <c r="A11" s="20" t="s">
        <v>23</v>
      </c>
      <c r="B11" s="3" t="s">
        <v>24</v>
      </c>
      <c r="C11" s="4"/>
      <c r="D11" s="4"/>
      <c r="E11" s="4"/>
      <c r="F11" s="5"/>
      <c r="G11" s="21" t="s">
        <v>25</v>
      </c>
      <c r="H11" s="22"/>
      <c r="I11" s="22"/>
      <c r="J11" s="45"/>
    </row>
    <row r="12" ht="92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0" customHeight="1" spans="1:10">
      <c r="A13" s="20" t="s">
        <v>28</v>
      </c>
      <c r="B13" s="6" t="s">
        <v>29</v>
      </c>
      <c r="C13" s="6" t="s">
        <v>30</v>
      </c>
      <c r="D13" s="6" t="s">
        <v>31</v>
      </c>
      <c r="E13" s="3" t="s">
        <v>32</v>
      </c>
      <c r="F13" s="5"/>
      <c r="G13" s="6" t="s">
        <v>33</v>
      </c>
      <c r="H13" s="27" t="s">
        <v>15</v>
      </c>
      <c r="I13" s="6" t="s">
        <v>17</v>
      </c>
      <c r="J13" s="6" t="s">
        <v>34</v>
      </c>
    </row>
    <row r="14" ht="100" customHeight="1" spans="1:10">
      <c r="A14" s="28"/>
      <c r="B14" s="29" t="s">
        <v>35</v>
      </c>
      <c r="C14" s="29" t="s">
        <v>36</v>
      </c>
      <c r="D14" s="30" t="s">
        <v>37</v>
      </c>
      <c r="E14" s="3" t="s">
        <v>38</v>
      </c>
      <c r="F14" s="5"/>
      <c r="G14" s="31" t="s">
        <v>39</v>
      </c>
      <c r="H14" s="6">
        <v>3</v>
      </c>
      <c r="I14" s="6">
        <v>2.5</v>
      </c>
      <c r="J14" s="16" t="s">
        <v>40</v>
      </c>
    </row>
    <row r="15" ht="38" customHeight="1" spans="1:10">
      <c r="A15" s="28"/>
      <c r="B15" s="32"/>
      <c r="C15" s="32"/>
      <c r="D15" s="30" t="s">
        <v>41</v>
      </c>
      <c r="E15" s="33" t="s">
        <v>42</v>
      </c>
      <c r="F15" s="34"/>
      <c r="G15" s="31" t="s">
        <v>42</v>
      </c>
      <c r="H15" s="6">
        <v>3</v>
      </c>
      <c r="I15" s="6">
        <v>3</v>
      </c>
      <c r="J15" s="6"/>
    </row>
    <row r="16" ht="33" customHeight="1" spans="1:10">
      <c r="A16" s="28"/>
      <c r="B16" s="32"/>
      <c r="C16" s="32"/>
      <c r="D16" s="30" t="s">
        <v>43</v>
      </c>
      <c r="E16" s="33" t="s">
        <v>44</v>
      </c>
      <c r="F16" s="34"/>
      <c r="G16" s="31" t="s">
        <v>44</v>
      </c>
      <c r="H16" s="6">
        <v>3</v>
      </c>
      <c r="I16" s="6">
        <v>3</v>
      </c>
      <c r="J16" s="6"/>
    </row>
    <row r="17" ht="100" customHeight="1" spans="1:10">
      <c r="A17" s="28"/>
      <c r="B17" s="32"/>
      <c r="C17" s="32"/>
      <c r="D17" s="30" t="s">
        <v>45</v>
      </c>
      <c r="E17" s="33" t="s">
        <v>46</v>
      </c>
      <c r="F17" s="34"/>
      <c r="G17" s="31" t="s">
        <v>47</v>
      </c>
      <c r="H17" s="6">
        <v>3</v>
      </c>
      <c r="I17" s="6">
        <v>0</v>
      </c>
      <c r="J17" s="16" t="s">
        <v>48</v>
      </c>
    </row>
    <row r="18" ht="33" customHeight="1" spans="1:10">
      <c r="A18" s="28"/>
      <c r="B18" s="32"/>
      <c r="C18" s="35"/>
      <c r="D18" s="30" t="s">
        <v>49</v>
      </c>
      <c r="E18" s="3" t="s">
        <v>50</v>
      </c>
      <c r="F18" s="5"/>
      <c r="G18" s="31" t="s">
        <v>51</v>
      </c>
      <c r="H18" s="6">
        <v>3</v>
      </c>
      <c r="I18" s="6">
        <v>3</v>
      </c>
      <c r="J18" s="16"/>
    </row>
    <row r="19" ht="30" customHeight="1" spans="1:10">
      <c r="A19" s="28"/>
      <c r="B19" s="32"/>
      <c r="C19" s="29" t="s">
        <v>52</v>
      </c>
      <c r="D19" s="30" t="s">
        <v>53</v>
      </c>
      <c r="E19" s="3" t="s">
        <v>54</v>
      </c>
      <c r="F19" s="5"/>
      <c r="G19" s="31" t="s">
        <v>55</v>
      </c>
      <c r="H19" s="6">
        <v>3</v>
      </c>
      <c r="I19" s="6">
        <v>3</v>
      </c>
      <c r="J19" s="6"/>
    </row>
    <row r="20" ht="100" customHeight="1" spans="1:10">
      <c r="A20" s="28"/>
      <c r="B20" s="32"/>
      <c r="C20" s="32"/>
      <c r="D20" s="30" t="s">
        <v>56</v>
      </c>
      <c r="E20" s="3" t="s">
        <v>57</v>
      </c>
      <c r="F20" s="5"/>
      <c r="G20" s="36">
        <v>0</v>
      </c>
      <c r="H20" s="6">
        <v>3</v>
      </c>
      <c r="I20" s="6">
        <v>0</v>
      </c>
      <c r="J20" s="16" t="s">
        <v>48</v>
      </c>
    </row>
    <row r="21" ht="34" customHeight="1" spans="1:10">
      <c r="A21" s="28"/>
      <c r="B21" s="32"/>
      <c r="C21" s="35"/>
      <c r="D21" s="30" t="s">
        <v>58</v>
      </c>
      <c r="E21" s="3" t="s">
        <v>57</v>
      </c>
      <c r="F21" s="5"/>
      <c r="G21" s="36">
        <v>1</v>
      </c>
      <c r="H21" s="6">
        <v>3</v>
      </c>
      <c r="I21" s="6">
        <v>3</v>
      </c>
      <c r="J21" s="6"/>
    </row>
    <row r="22" ht="33" customHeight="1" spans="1:10">
      <c r="A22" s="28"/>
      <c r="B22" s="32"/>
      <c r="C22" s="29" t="s">
        <v>59</v>
      </c>
      <c r="D22" s="30" t="s">
        <v>60</v>
      </c>
      <c r="E22" s="3" t="s">
        <v>57</v>
      </c>
      <c r="F22" s="5"/>
      <c r="G22" s="36">
        <v>1</v>
      </c>
      <c r="H22" s="6">
        <v>3</v>
      </c>
      <c r="I22" s="6">
        <v>3</v>
      </c>
      <c r="J22" s="6"/>
    </row>
    <row r="23" ht="30" customHeight="1" spans="1:10">
      <c r="A23" s="28"/>
      <c r="B23" s="32"/>
      <c r="C23" s="32"/>
      <c r="D23" s="30" t="s">
        <v>61</v>
      </c>
      <c r="E23" s="3" t="s">
        <v>57</v>
      </c>
      <c r="F23" s="5"/>
      <c r="G23" s="36">
        <v>0.9</v>
      </c>
      <c r="H23" s="6">
        <v>3</v>
      </c>
      <c r="I23" s="6">
        <v>3</v>
      </c>
      <c r="J23" s="6"/>
    </row>
    <row r="24" ht="100" customHeight="1" spans="1:10">
      <c r="A24" s="28"/>
      <c r="B24" s="32"/>
      <c r="C24" s="32"/>
      <c r="D24" s="30" t="s">
        <v>62</v>
      </c>
      <c r="E24" s="3" t="s">
        <v>63</v>
      </c>
      <c r="F24" s="5"/>
      <c r="G24" s="31" t="s">
        <v>47</v>
      </c>
      <c r="H24" s="6">
        <v>3</v>
      </c>
      <c r="I24" s="6">
        <v>0</v>
      </c>
      <c r="J24" s="16" t="s">
        <v>48</v>
      </c>
    </row>
    <row r="25" ht="67" customHeight="1" spans="1:10">
      <c r="A25" s="28"/>
      <c r="B25" s="32"/>
      <c r="C25" s="35"/>
      <c r="D25" s="30" t="s">
        <v>64</v>
      </c>
      <c r="E25" s="7" t="s">
        <v>63</v>
      </c>
      <c r="F25" s="9"/>
      <c r="G25" s="31" t="s">
        <v>65</v>
      </c>
      <c r="H25" s="6">
        <v>3</v>
      </c>
      <c r="I25" s="6">
        <v>2.7</v>
      </c>
      <c r="J25" s="16" t="s">
        <v>66</v>
      </c>
    </row>
    <row r="26" ht="35" customHeight="1" spans="1:10">
      <c r="A26" s="28"/>
      <c r="B26" s="32"/>
      <c r="C26" s="29" t="s">
        <v>67</v>
      </c>
      <c r="D26" s="37" t="s">
        <v>68</v>
      </c>
      <c r="E26" s="38" t="s">
        <v>69</v>
      </c>
      <c r="F26" s="38"/>
      <c r="G26" s="34" t="s">
        <v>70</v>
      </c>
      <c r="H26" s="5">
        <v>3</v>
      </c>
      <c r="I26" s="5">
        <v>3</v>
      </c>
      <c r="J26" s="6"/>
    </row>
    <row r="27" ht="32" customHeight="1" spans="1:10">
      <c r="A27" s="28"/>
      <c r="B27" s="32"/>
      <c r="C27" s="32"/>
      <c r="D27" s="37" t="s">
        <v>71</v>
      </c>
      <c r="E27" s="38" t="s">
        <v>72</v>
      </c>
      <c r="F27" s="38"/>
      <c r="G27" s="34" t="s">
        <v>73</v>
      </c>
      <c r="H27" s="5">
        <v>2</v>
      </c>
      <c r="I27" s="5">
        <v>2</v>
      </c>
      <c r="J27" s="6"/>
    </row>
    <row r="28" ht="29" customHeight="1" spans="1:10">
      <c r="A28" s="28"/>
      <c r="B28" s="32"/>
      <c r="C28" s="32"/>
      <c r="D28" s="37" t="s">
        <v>74</v>
      </c>
      <c r="E28" s="38" t="s">
        <v>75</v>
      </c>
      <c r="F28" s="38"/>
      <c r="G28" s="34" t="s">
        <v>76</v>
      </c>
      <c r="H28" s="5">
        <v>3</v>
      </c>
      <c r="I28" s="5">
        <v>3</v>
      </c>
      <c r="J28" s="6"/>
    </row>
    <row r="29" ht="28" customHeight="1" spans="1:10">
      <c r="A29" s="28"/>
      <c r="B29" s="32"/>
      <c r="C29" s="32"/>
      <c r="D29" s="37" t="s">
        <v>77</v>
      </c>
      <c r="E29" s="38" t="s">
        <v>78</v>
      </c>
      <c r="F29" s="38"/>
      <c r="G29" s="34" t="s">
        <v>79</v>
      </c>
      <c r="H29" s="5">
        <v>3</v>
      </c>
      <c r="I29" s="5">
        <v>3</v>
      </c>
      <c r="J29" s="6"/>
    </row>
    <row r="30" ht="36" customHeight="1" spans="1:10">
      <c r="A30" s="28"/>
      <c r="B30" s="35"/>
      <c r="C30" s="35"/>
      <c r="D30" s="37" t="s">
        <v>80</v>
      </c>
      <c r="E30" s="38" t="s">
        <v>81</v>
      </c>
      <c r="F30" s="38"/>
      <c r="G30" s="34" t="s">
        <v>82</v>
      </c>
      <c r="H30" s="5">
        <v>3</v>
      </c>
      <c r="I30" s="5">
        <v>3</v>
      </c>
      <c r="J30" s="6"/>
    </row>
    <row r="31" ht="47" customHeight="1" spans="1:10">
      <c r="A31" s="28"/>
      <c r="B31" s="29" t="s">
        <v>83</v>
      </c>
      <c r="C31" s="29" t="s">
        <v>84</v>
      </c>
      <c r="D31" s="30" t="s">
        <v>85</v>
      </c>
      <c r="E31" s="18" t="s">
        <v>86</v>
      </c>
      <c r="F31" s="19"/>
      <c r="G31" s="31" t="s">
        <v>87</v>
      </c>
      <c r="H31" s="6">
        <v>15</v>
      </c>
      <c r="I31" s="6">
        <v>15</v>
      </c>
      <c r="J31" s="6"/>
    </row>
    <row r="32" ht="47" customHeight="1" spans="1:10">
      <c r="A32" s="28"/>
      <c r="B32" s="32"/>
      <c r="C32" s="35"/>
      <c r="D32" s="30" t="s">
        <v>88</v>
      </c>
      <c r="E32" s="18" t="s">
        <v>86</v>
      </c>
      <c r="F32" s="19"/>
      <c r="G32" s="31" t="s">
        <v>87</v>
      </c>
      <c r="H32" s="6">
        <v>15</v>
      </c>
      <c r="I32" s="6">
        <v>15</v>
      </c>
      <c r="J32" s="6"/>
    </row>
    <row r="33" ht="62" customHeight="1" spans="1:10">
      <c r="A33" s="28"/>
      <c r="B33" s="29" t="s">
        <v>89</v>
      </c>
      <c r="C33" s="29" t="s">
        <v>90</v>
      </c>
      <c r="D33" s="30" t="s">
        <v>91</v>
      </c>
      <c r="E33" s="3" t="s">
        <v>92</v>
      </c>
      <c r="F33" s="5"/>
      <c r="G33" s="36">
        <v>0.85</v>
      </c>
      <c r="H33" s="6">
        <v>10</v>
      </c>
      <c r="I33" s="6">
        <v>10</v>
      </c>
      <c r="J33" s="6"/>
    </row>
    <row r="34" ht="30" customHeight="1" spans="1:10">
      <c r="A34" s="39" t="s">
        <v>93</v>
      </c>
      <c r="B34" s="40"/>
      <c r="C34" s="40"/>
      <c r="D34" s="40"/>
      <c r="E34" s="40"/>
      <c r="F34" s="40"/>
      <c r="G34" s="41"/>
      <c r="H34" s="42">
        <f>SUM(H7,H14:H33)</f>
        <v>100</v>
      </c>
      <c r="I34" s="46">
        <f>SUM(J7,I14:I33)</f>
        <v>90.1410317971281</v>
      </c>
      <c r="J34" s="47"/>
    </row>
  </sheetData>
  <mergeCells count="4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A34:G34"/>
    <mergeCell ref="A11:A12"/>
    <mergeCell ref="A13:A33"/>
    <mergeCell ref="B14:B30"/>
    <mergeCell ref="B31:B32"/>
    <mergeCell ref="C14:C18"/>
    <mergeCell ref="C19:C21"/>
    <mergeCell ref="C22:C25"/>
    <mergeCell ref="C26:C30"/>
    <mergeCell ref="C31:C32"/>
    <mergeCell ref="A6:C10"/>
  </mergeCells>
  <pageMargins left="0.700694444444445" right="0.700694444444445" top="0.751388888888889" bottom="0.751388888888889" header="0.297916666666667" footer="0.297916666666667"/>
  <pageSetup paperSize="9" scale="54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2022-04-21T02:50:00Z</dcterms:created>
  <dcterms:modified xsi:type="dcterms:W3CDTF">2023-06-07T02:57:03Z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3219443B59D346E8819DD69750DBCE52_13</vt:lpwstr>
  </property>
</Properties>
</file>