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'自评表（模板）'!$A$1:$J$23</definedName>
  </definedNames>
  <calcPr calcId="144525"/>
</workbook>
</file>

<file path=xl/sharedStrings.xml><?xml version="1.0" encoding="utf-8"?>
<sst xmlns="http://schemas.openxmlformats.org/spreadsheetml/2006/main" count="73" uniqueCount="64">
  <si>
    <t xml:space="preserve">项目支出绩效自评表 </t>
  </si>
  <si>
    <t>（2022年度）</t>
  </si>
  <si>
    <t>项目名称</t>
  </si>
  <si>
    <t>会议类项目</t>
  </si>
  <si>
    <t>主管部门</t>
  </si>
  <si>
    <t>北京市委社会工委市民政局</t>
  </si>
  <si>
    <t>实施单位</t>
  </si>
  <si>
    <t>市委社会工委市民政局本级</t>
  </si>
  <si>
    <t>项目负责人</t>
  </si>
  <si>
    <t>李默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</si>
  <si>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</si>
  <si>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</si>
  <si>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</si>
  <si>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</si>
  <si>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</si>
  <si>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</si>
  <si>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</si>
  <si>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</si>
  <si>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</si>
  <si>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</si>
  <si>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</si>
  <si>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</si>
  <si>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</si>
  <si>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</si>
  <si>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</si>
  <si>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</si>
  <si>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落实全面推动社会建设和民政工作发展，深化社会建设和民政事业改革，组织召开全市社会建设和民政工作会议、全局各类会议、活动及北京市社会建设和民政系统工作会，总结社会建设和民政工作，部署重点事项及折子工程，确保各项政策的及时传达和各项任务的部署落实。</t>
  </si>
  <si>
    <t>年度总体目标完成情况综述：
根据疫情防控要求，按照市委市政府关于会议组织的要求，控制参会人数，能召开视频会的均以视频会议形式召开会议；部分会议取消召开，改为书面传达。在疫情形势下，确保了各项政策的及时传达和各项任务的部署落实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</si>
  <si>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</si>
  <si>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</si>
  <si>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</si>
  <si>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</si>
  <si>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</si>
  <si>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</si>
  <si>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</si>
  <si>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</si>
  <si>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</si>
  <si>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根据工作安排召开工作会议次数</t>
  </si>
  <si>
    <t>≥1次</t>
  </si>
  <si>
    <t>1次</t>
  </si>
  <si>
    <t>根据工作安排召开小会议次数</t>
  </si>
  <si>
    <t>18次</t>
  </si>
  <si>
    <t>25次</t>
  </si>
  <si>
    <t>质量指标</t>
  </si>
  <si>
    <t>会议场地空间保障率</t>
  </si>
  <si>
    <t>会议设施设备保障率</t>
  </si>
  <si>
    <t>进度指标</t>
  </si>
  <si>
    <t>截至2022年12月31日会议召开完成率</t>
  </si>
  <si>
    <t>成本指标</t>
  </si>
  <si>
    <t>项目总预算控制数</t>
  </si>
  <si>
    <t>≤25.5万元</t>
  </si>
  <si>
    <t>3.066万元</t>
  </si>
  <si>
    <t>偏差原因分析：疫情原因多数会议改为视频会，未支出费用。
改进措施：及时上缴结余。</t>
  </si>
  <si>
    <t>参会人员人均成本控制数</t>
  </si>
  <si>
    <t>≤550元/天</t>
  </si>
  <si>
    <t>550元/天</t>
  </si>
  <si>
    <t>效益指标
(10分)</t>
  </si>
  <si>
    <t>社会效益指标</t>
  </si>
  <si>
    <t>会议决策合格率</t>
  </si>
  <si>
    <t>满意
度指
标
(10分)</t>
  </si>
  <si>
    <t>服务对象
满意度指标</t>
  </si>
  <si>
    <t>委局相关处室满意度</t>
  </si>
  <si>
    <t>≥90%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</si>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</sst>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0000_);[Red]\(0.000000\)"/>
    <numFmt numFmtId="179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23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6" applyNumberFormat="0" applyAlignment="0" applyProtection="0">
      <alignment vertical="center"/>
    </xf>
    <xf numFmtId="0" fontId="18" fillId="8" borderId="22" applyNumberFormat="0" applyAlignment="0" applyProtection="0">
      <alignment vertical="center"/>
    </xf>
    <xf numFmtId="0" fontId="19" fillId="9" borderId="27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>
      <alignment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79" fontId="4" fillId="0" borderId="20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Normal="101" workbookViewId="0">
      <selection activeCell="G8" sqref="G8"/>
    </sheetView>
  </sheetViews>
  <sheetFormatPr defaultColWidth="9" defaultRowHeight="15"/>
  <cols>
    <col min="1" max="3" width="9" style="1"/>
    <col min="4" max="4" width="15.4140625" style="1" customWidth="1"/>
    <col min="5" max="10" width="10.625" style="1" customWidth="1"/>
    <col min="11" max="16384" width="9" style="1"/>
  </cols>
  <sheetData>
    <row r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3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1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22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6" customHeight="1" spans="1:10">
      <c r="A7" s="12"/>
      <c r="B7" s="13"/>
      <c r="C7" s="14"/>
      <c r="D7" s="7" t="s">
        <v>18</v>
      </c>
      <c r="E7" s="15">
        <f>SUM(E8:E10)</f>
        <v>91</v>
      </c>
      <c r="F7" s="15">
        <f>SUM(F8:F10)</f>
        <v>25.5</v>
      </c>
      <c r="G7" s="15">
        <f>SUM(G8:G10)</f>
        <v>3.066</v>
      </c>
      <c r="H7" s="16">
        <v>10</v>
      </c>
      <c r="I7" s="36">
        <f t="shared" ref="I7:I10" si="0">G7/F7</f>
        <v>0.120235294117647</v>
      </c>
      <c r="J7" s="37">
        <f>I7*H7</f>
        <v>1.20235294117647</v>
      </c>
    </row>
    <row r="8" ht="25" customHeight="1" spans="1:10">
      <c r="A8" s="12"/>
      <c r="B8" s="13"/>
      <c r="C8" s="14"/>
      <c r="D8" s="7" t="s">
        <v>19</v>
      </c>
      <c r="E8" s="15">
        <v>91</v>
      </c>
      <c r="F8" s="17">
        <v>25.5</v>
      </c>
      <c r="G8" s="17">
        <v>3.066</v>
      </c>
      <c r="H8" s="7" t="s">
        <v>20</v>
      </c>
      <c r="I8" s="36">
        <f t="shared" si="0"/>
        <v>0.120235294117647</v>
      </c>
      <c r="J8" s="7" t="s">
        <v>20</v>
      </c>
    </row>
    <row r="9" ht="26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25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38"/>
    </row>
    <row r="12" ht="75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9" customHeight="1" spans="1:10">
      <c r="A14" s="27"/>
      <c r="B14" s="28" t="s">
        <v>35</v>
      </c>
      <c r="C14" s="28" t="s">
        <v>36</v>
      </c>
      <c r="D14" s="7" t="s">
        <v>37</v>
      </c>
      <c r="E14" s="4" t="s">
        <v>38</v>
      </c>
      <c r="F14" s="6"/>
      <c r="G14" s="7" t="s">
        <v>39</v>
      </c>
      <c r="H14" s="7">
        <v>10</v>
      </c>
      <c r="I14" s="7">
        <v>10</v>
      </c>
      <c r="J14" s="28"/>
    </row>
    <row r="15" ht="37" customHeight="1" spans="1:10">
      <c r="A15" s="27"/>
      <c r="B15" s="29"/>
      <c r="C15" s="29"/>
      <c r="D15" s="7" t="s">
        <v>40</v>
      </c>
      <c r="E15" s="4" t="s">
        <v>41</v>
      </c>
      <c r="F15" s="6"/>
      <c r="G15" s="7" t="s">
        <v>42</v>
      </c>
      <c r="H15" s="7">
        <v>10</v>
      </c>
      <c r="I15" s="4">
        <v>10</v>
      </c>
      <c r="J15" s="39"/>
    </row>
    <row r="16" ht="45" customHeight="1" spans="1:10">
      <c r="A16" s="27"/>
      <c r="B16" s="29"/>
      <c r="C16" s="28" t="s">
        <v>43</v>
      </c>
      <c r="D16" s="7" t="s">
        <v>44</v>
      </c>
      <c r="E16" s="30">
        <v>1</v>
      </c>
      <c r="F16" s="6"/>
      <c r="G16" s="31">
        <v>1</v>
      </c>
      <c r="H16" s="7">
        <v>10</v>
      </c>
      <c r="I16" s="7">
        <v>10</v>
      </c>
      <c r="J16" s="40"/>
    </row>
    <row r="17" ht="30" customHeight="1" spans="1:10">
      <c r="A17" s="27"/>
      <c r="B17" s="29"/>
      <c r="C17" s="29"/>
      <c r="D17" s="7" t="s">
        <v>45</v>
      </c>
      <c r="E17" s="30">
        <v>1</v>
      </c>
      <c r="F17" s="6"/>
      <c r="G17" s="31">
        <v>1</v>
      </c>
      <c r="H17" s="7">
        <v>10</v>
      </c>
      <c r="I17" s="7">
        <v>10</v>
      </c>
      <c r="J17" s="7"/>
    </row>
    <row r="18" ht="37" customHeight="1" spans="1:10">
      <c r="A18" s="27"/>
      <c r="B18" s="29"/>
      <c r="C18" s="28" t="s">
        <v>46</v>
      </c>
      <c r="D18" s="7" t="s">
        <v>47</v>
      </c>
      <c r="E18" s="30">
        <v>1</v>
      </c>
      <c r="F18" s="6"/>
      <c r="G18" s="31">
        <v>1</v>
      </c>
      <c r="H18" s="7">
        <v>10</v>
      </c>
      <c r="I18" s="7">
        <v>10</v>
      </c>
      <c r="J18" s="7"/>
    </row>
    <row r="19" ht="97" customHeight="1" spans="1:10">
      <c r="A19" s="27"/>
      <c r="B19" s="29"/>
      <c r="C19" s="28" t="s">
        <v>48</v>
      </c>
      <c r="D19" s="7" t="s">
        <v>49</v>
      </c>
      <c r="E19" s="4" t="s">
        <v>50</v>
      </c>
      <c r="F19" s="6"/>
      <c r="G19" s="7" t="s">
        <v>51</v>
      </c>
      <c r="H19" s="7">
        <v>10</v>
      </c>
      <c r="I19" s="7">
        <v>10</v>
      </c>
      <c r="J19" s="41" t="s">
        <v>52</v>
      </c>
    </row>
    <row r="20" ht="30" customHeight="1" spans="1:10">
      <c r="A20" s="27"/>
      <c r="B20" s="29"/>
      <c r="C20" s="29"/>
      <c r="D20" s="7" t="s">
        <v>53</v>
      </c>
      <c r="E20" s="4" t="s">
        <v>54</v>
      </c>
      <c r="F20" s="6"/>
      <c r="G20" s="31" t="s">
        <v>55</v>
      </c>
      <c r="H20" s="7">
        <v>10</v>
      </c>
      <c r="I20" s="7">
        <v>10</v>
      </c>
      <c r="J20" s="7"/>
    </row>
    <row r="21" ht="30" customHeight="1" spans="1:10">
      <c r="A21" s="27"/>
      <c r="B21" s="28" t="s">
        <v>56</v>
      </c>
      <c r="C21" s="28" t="s">
        <v>57</v>
      </c>
      <c r="D21" s="7" t="s">
        <v>58</v>
      </c>
      <c r="E21" s="30">
        <v>1</v>
      </c>
      <c r="F21" s="6"/>
      <c r="G21" s="31">
        <v>1</v>
      </c>
      <c r="H21" s="7">
        <v>10</v>
      </c>
      <c r="I21" s="7">
        <v>10</v>
      </c>
      <c r="J21" s="7"/>
    </row>
    <row r="22" ht="60" customHeight="1" spans="1:10">
      <c r="A22" s="27"/>
      <c r="B22" s="28" t="s">
        <v>59</v>
      </c>
      <c r="C22" s="28" t="s">
        <v>60</v>
      </c>
      <c r="D22" s="7" t="s">
        <v>61</v>
      </c>
      <c r="E22" s="4" t="s">
        <v>62</v>
      </c>
      <c r="F22" s="6"/>
      <c r="G22" s="31">
        <v>1</v>
      </c>
      <c r="H22" s="7">
        <v>10</v>
      </c>
      <c r="I22" s="7">
        <v>10</v>
      </c>
      <c r="J22" s="7"/>
    </row>
    <row r="23" ht="30" customHeight="1" spans="1:10">
      <c r="A23" s="32" t="s">
        <v>63</v>
      </c>
      <c r="B23" s="33"/>
      <c r="C23" s="33"/>
      <c r="D23" s="33"/>
      <c r="E23" s="33"/>
      <c r="F23" s="33"/>
      <c r="G23" s="34"/>
      <c r="H23" s="35">
        <f>SUM(H14:H22)+H7</f>
        <v>100</v>
      </c>
      <c r="I23" s="42">
        <f>SUM(I14:I22)+J7</f>
        <v>91.2023529411765</v>
      </c>
      <c r="J23" s="43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11:A12"/>
    <mergeCell ref="A13:A22"/>
    <mergeCell ref="B14:B20"/>
    <mergeCell ref="C14:C15"/>
    <mergeCell ref="C16:C17"/>
    <mergeCell ref="C19:C20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2022-04-20T10:50:00Z</dcterms:created>
  <dcterms:modified xsi:type="dcterms:W3CDTF">2023-06-07T09:06:39Z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1D81E5A258D3471ABD619962C986BE8B_13</vt:lpwstr>
  </property>
</Properties>
</file>