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<sst xmlns="http://schemas.openxmlformats.org/spreadsheetml/2006/main" count="94" uniqueCount="82">
  <si>
    <t xml:space="preserve">项目支出绩效自评表 </t>
  </si>
  <si>
    <t>（2022年度）</t>
  </si>
  <si>
    <t>项目名称</t>
  </si>
  <si>
    <t>宣传交流中心基本业务开展运维项目</t>
  </si>
  <si>
    <t>主管部门</t>
  </si>
  <si>
    <t>北京市委社会工委市民政局</t>
  </si>
  <si>
    <t>实施单位</t>
  </si>
  <si>
    <t>北京市社会建设和民政宣传交流中心</t>
  </si>
  <si>
    <t>项目负责人</t>
  </si>
  <si>
    <t>张雪锐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</si>
  <si>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</si>
  <si>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</si>
  <si>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</si>
  <si>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</si>
  <si>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</si>
  <si>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</si>
  <si>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</si>
  <si>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</si>
  <si>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</si>
  <si>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</si>
  <si>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</si>
  <si>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</si>
  <si>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</si>
  <si>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</si>
  <si>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</si>
  <si>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</si>
  <si>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租用新媒体采编平台、开展中心内控体系建设咨询服务以及宣传视频的后期加工，促进社会建设和民政民生新闻宣传工作规范、高效和高质量地开展，更好地履行宣传交流中心新闻宣传事务性工作职能，更好地适应北京社会建设和民政事业发展需要。</t>
  </si>
  <si>
    <t>年度总体目标完成情况综述：
完成中心内控手册制定，完成新媒体采编系统及资源服务平台上线运行，完成27部影片的后期加工与制作，社会建设和民政民生新闻宣传工作开展更加规范、高效，工作质量和效果得到进一步提升。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</si>
  <si>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</si>
  <si>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</si>
  <si>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</si>
  <si>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</si>
  <si>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</si>
  <si>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</si>
  <si>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</si>
  <si>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</si>
  <si>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</si>
  <si>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视频包装与特效制作数量</t>
  </si>
  <si>
    <t>≥15个</t>
  </si>
  <si>
    <t>27个</t>
  </si>
  <si>
    <t>内部控制手册数量</t>
  </si>
  <si>
    <t>1个（套）</t>
  </si>
  <si>
    <t>1个</t>
  </si>
  <si>
    <t>质量指标</t>
  </si>
  <si>
    <t>新闻采编系统故障率</t>
  </si>
  <si>
    <t>≤5%</t>
  </si>
  <si>
    <t>偏差原因：年初指标值设定偏低。
改进措施：拟提高标准。</t>
  </si>
  <si>
    <t>后期处理的宣传视频时长</t>
  </si>
  <si>
    <t>≥5分钟</t>
  </si>
  <si>
    <t>8分钟</t>
  </si>
  <si>
    <t>内控制度与管理需求匹配度</t>
  </si>
  <si>
    <t>≥90%</t>
  </si>
  <si>
    <t>进度指标</t>
  </si>
  <si>
    <t>截止2022年12月31日前，项目完成率</t>
  </si>
  <si>
    <t>截止2022年9月30日前，资金支出率</t>
  </si>
  <si>
    <t>≥70%</t>
  </si>
  <si>
    <t>偏差原因：因疫情原因，支出进度较慢。
改进措施：拟加快推进项目执行。</t>
  </si>
  <si>
    <t>截止2022年10月31日前，项目完成率</t>
  </si>
  <si>
    <t>成本指标</t>
  </si>
  <si>
    <t>新媒体采编平台租用费用</t>
  </si>
  <si>
    <t>≤54万元</t>
  </si>
  <si>
    <t>54万元</t>
  </si>
  <si>
    <t>项目总预算控制数</t>
  </si>
  <si>
    <t>≤76万元</t>
  </si>
  <si>
    <t>73.8278万元</t>
  </si>
  <si>
    <t>内控体系建设咨询服务费用</t>
  </si>
  <si>
    <t>≤10万元</t>
  </si>
  <si>
    <t>8.4万元</t>
  </si>
  <si>
    <t>宣传视频后期包装与特效制作费用</t>
  </si>
  <si>
    <t>≤12万元</t>
  </si>
  <si>
    <t>11.4278万元</t>
  </si>
  <si>
    <t>效益指标
(30分)</t>
  </si>
  <si>
    <t>社会效益指标</t>
  </si>
  <si>
    <t>高效开展民政民生新闻的宣传工作</t>
  </si>
  <si>
    <t>优良中低差</t>
  </si>
  <si>
    <t>优</t>
  </si>
  <si>
    <t>提高民政宣传业务的规范性</t>
  </si>
  <si>
    <t>满意度指标
(10分)</t>
  </si>
  <si>
    <t>服务对象
满意度指标</t>
  </si>
  <si>
    <t>群众满意度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</si>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</sst>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6">
    <font>
      <sz val="12"/>
      <color indexed="8"/>
      <name val="等线"/>
      <charset val="134"/>
    </font>
    <font>
      <sz val="10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8" borderId="26" applyNumberFormat="0" applyAlignment="0" applyProtection="0">
      <alignment vertical="center"/>
    </xf>
    <xf numFmtId="0" fontId="21" fillId="8" borderId="22" applyNumberFormat="0" applyAlignment="0" applyProtection="0">
      <alignment vertical="center"/>
    </xf>
    <xf numFmtId="0" fontId="22" fillId="9" borderId="27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5" fillId="0" borderId="1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9" fontId="6" fillId="0" borderId="19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78" fontId="7" fillId="0" borderId="1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1" topLeftCell="A10" workbookViewId="0">
      <selection activeCell="A29" sqref="A29:J29"/>
    </sheetView>
  </sheetViews>
  <sheetFormatPr defaultColWidth="9" defaultRowHeight="15"/>
  <cols>
    <col min="1" max="3" width="9" style="2"/>
    <col min="4" max="4" width="21.5234375" style="2" customWidth="1"/>
    <col min="5" max="9" width="10.625" style="2" customWidth="1"/>
    <col min="10" max="10" width="19.125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24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22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9">
        <v>65868811</v>
      </c>
      <c r="I5" s="31"/>
      <c r="J5" s="32"/>
    </row>
    <row r="6" s="1" customFormat="1" ht="30" customHeight="1" spans="1:10">
      <c r="A6" s="10" t="s">
        <v>11</v>
      </c>
      <c r="B6" s="11"/>
      <c r="C6" s="12"/>
      <c r="D6" s="1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26" customHeight="1" spans="1:10">
      <c r="A7" s="14"/>
      <c r="B7" s="15"/>
      <c r="C7" s="16"/>
      <c r="D7" s="8" t="s">
        <v>18</v>
      </c>
      <c r="E7" s="17">
        <v>76</v>
      </c>
      <c r="F7" s="17">
        <v>74.48</v>
      </c>
      <c r="G7" s="17">
        <v>73.8278</v>
      </c>
      <c r="H7" s="18">
        <v>10</v>
      </c>
      <c r="I7" s="51">
        <f>G7/F7</f>
        <v>0.991243286788399</v>
      </c>
      <c r="J7" s="52">
        <f>H7*I7</f>
        <v>9.91243286788399</v>
      </c>
    </row>
    <row r="8" s="1" customFormat="1" ht="27" customHeight="1" spans="1:10">
      <c r="A8" s="14"/>
      <c r="B8" s="15"/>
      <c r="C8" s="16"/>
      <c r="D8" s="8" t="s">
        <v>19</v>
      </c>
      <c r="E8" s="17">
        <v>76</v>
      </c>
      <c r="F8" s="17">
        <v>74.48</v>
      </c>
      <c r="G8" s="17">
        <v>73.8278</v>
      </c>
      <c r="H8" s="8" t="s">
        <v>20</v>
      </c>
      <c r="I8" s="51">
        <f>G8/F8</f>
        <v>0.991243286788399</v>
      </c>
      <c r="J8" s="8" t="s">
        <v>20</v>
      </c>
    </row>
    <row r="9" s="1" customFormat="1" ht="29" customHeight="1" spans="1:10">
      <c r="A9" s="14"/>
      <c r="B9" s="15"/>
      <c r="C9" s="16"/>
      <c r="D9" s="8" t="s">
        <v>21</v>
      </c>
      <c r="E9" s="8"/>
      <c r="F9" s="18"/>
      <c r="G9" s="18"/>
      <c r="H9" s="8" t="s">
        <v>20</v>
      </c>
      <c r="I9" s="8" t="s">
        <v>20</v>
      </c>
      <c r="J9" s="8" t="s">
        <v>20</v>
      </c>
    </row>
    <row r="10" s="1" customFormat="1" ht="28" customHeight="1" spans="1:10">
      <c r="A10" s="19"/>
      <c r="B10" s="4"/>
      <c r="C10" s="20"/>
      <c r="D10" s="8" t="s">
        <v>22</v>
      </c>
      <c r="E10" s="8"/>
      <c r="F10" s="18"/>
      <c r="G10" s="18"/>
      <c r="H10" s="8" t="s">
        <v>20</v>
      </c>
      <c r="I10" s="8" t="s">
        <v>20</v>
      </c>
      <c r="J10" s="8" t="s">
        <v>20</v>
      </c>
    </row>
    <row r="11" s="1" customFormat="1" ht="25" customHeight="1" spans="1:10">
      <c r="A11" s="21" t="s">
        <v>23</v>
      </c>
      <c r="B11" s="5" t="s">
        <v>24</v>
      </c>
      <c r="C11" s="6"/>
      <c r="D11" s="6"/>
      <c r="E11" s="6"/>
      <c r="F11" s="7"/>
      <c r="G11" s="22" t="s">
        <v>25</v>
      </c>
      <c r="H11" s="23"/>
      <c r="I11" s="23"/>
      <c r="J11" s="53"/>
    </row>
    <row r="12" s="1" customFormat="1" ht="87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54"/>
    </row>
    <row r="13" s="1" customFormat="1" ht="31" customHeight="1" spans="1:10">
      <c r="A13" s="21" t="s">
        <v>28</v>
      </c>
      <c r="B13" s="8" t="s">
        <v>29</v>
      </c>
      <c r="C13" s="8" t="s">
        <v>30</v>
      </c>
      <c r="D13" s="2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31" customHeight="1" spans="1:10">
      <c r="A14" s="29"/>
      <c r="B14" s="28" t="s">
        <v>35</v>
      </c>
      <c r="C14" s="10" t="s">
        <v>36</v>
      </c>
      <c r="D14" s="30" t="s">
        <v>37</v>
      </c>
      <c r="E14" s="31" t="s">
        <v>38</v>
      </c>
      <c r="F14" s="32"/>
      <c r="G14" s="33" t="s">
        <v>39</v>
      </c>
      <c r="H14" s="8">
        <v>5</v>
      </c>
      <c r="I14" s="8">
        <v>5</v>
      </c>
      <c r="J14" s="8"/>
    </row>
    <row r="15" s="1" customFormat="1" ht="31" customHeight="1" spans="1:10">
      <c r="A15" s="29"/>
      <c r="B15" s="34"/>
      <c r="C15" s="14"/>
      <c r="D15" s="30" t="s">
        <v>40</v>
      </c>
      <c r="E15" s="35" t="s">
        <v>41</v>
      </c>
      <c r="F15" s="36"/>
      <c r="G15" s="33" t="s">
        <v>42</v>
      </c>
      <c r="H15" s="8">
        <v>5</v>
      </c>
      <c r="I15" s="8">
        <v>5</v>
      </c>
      <c r="J15" s="8"/>
    </row>
    <row r="16" s="1" customFormat="1" ht="46" customHeight="1" spans="1:10">
      <c r="A16" s="29"/>
      <c r="B16" s="34"/>
      <c r="C16" s="10" t="s">
        <v>43</v>
      </c>
      <c r="D16" s="37" t="s">
        <v>44</v>
      </c>
      <c r="E16" s="38" t="s">
        <v>45</v>
      </c>
      <c r="F16" s="39"/>
      <c r="G16" s="40">
        <v>0.01</v>
      </c>
      <c r="H16" s="8">
        <v>4</v>
      </c>
      <c r="I16" s="8">
        <v>2.8</v>
      </c>
      <c r="J16" s="55" t="s">
        <v>46</v>
      </c>
    </row>
    <row r="17" s="1" customFormat="1" ht="31" customHeight="1" spans="1:10">
      <c r="A17" s="29"/>
      <c r="B17" s="34"/>
      <c r="C17" s="14"/>
      <c r="D17" s="30" t="s">
        <v>47</v>
      </c>
      <c r="E17" s="41" t="s">
        <v>48</v>
      </c>
      <c r="F17" s="20"/>
      <c r="G17" s="8" t="s">
        <v>49</v>
      </c>
      <c r="H17" s="8">
        <v>4</v>
      </c>
      <c r="I17" s="8">
        <v>4</v>
      </c>
      <c r="J17" s="8"/>
    </row>
    <row r="18" s="1" customFormat="1" ht="31" customHeight="1" spans="1:10">
      <c r="A18" s="29"/>
      <c r="B18" s="34"/>
      <c r="C18" s="19"/>
      <c r="D18" s="30" t="s">
        <v>50</v>
      </c>
      <c r="E18" s="42" t="s">
        <v>51</v>
      </c>
      <c r="F18" s="7"/>
      <c r="G18" s="43">
        <v>0.9</v>
      </c>
      <c r="H18" s="8">
        <v>4</v>
      </c>
      <c r="I18" s="8">
        <v>4</v>
      </c>
      <c r="J18" s="8"/>
    </row>
    <row r="19" s="1" customFormat="1" ht="31" customHeight="1" spans="1:10">
      <c r="A19" s="29"/>
      <c r="B19" s="34"/>
      <c r="C19" s="10" t="s">
        <v>52</v>
      </c>
      <c r="D19" s="30" t="s">
        <v>53</v>
      </c>
      <c r="E19" s="44">
        <v>1</v>
      </c>
      <c r="F19" s="32"/>
      <c r="G19" s="43">
        <v>1</v>
      </c>
      <c r="H19" s="8">
        <v>4</v>
      </c>
      <c r="I19" s="8">
        <v>4</v>
      </c>
      <c r="J19" s="8"/>
    </row>
    <row r="20" s="1" customFormat="1" ht="55" customHeight="1" spans="1:10">
      <c r="A20" s="29"/>
      <c r="B20" s="34"/>
      <c r="C20" s="14"/>
      <c r="D20" s="30" t="s">
        <v>54</v>
      </c>
      <c r="E20" s="42" t="s">
        <v>55</v>
      </c>
      <c r="F20" s="7"/>
      <c r="G20" s="43">
        <v>0.61</v>
      </c>
      <c r="H20" s="8">
        <v>4</v>
      </c>
      <c r="I20" s="8">
        <v>3.49</v>
      </c>
      <c r="J20" s="55" t="s">
        <v>56</v>
      </c>
    </row>
    <row r="21" s="1" customFormat="1" ht="31" customHeight="1" spans="1:10">
      <c r="A21" s="29"/>
      <c r="B21" s="34"/>
      <c r="C21" s="19"/>
      <c r="D21" s="30" t="s">
        <v>57</v>
      </c>
      <c r="E21" s="42" t="s">
        <v>55</v>
      </c>
      <c r="F21" s="7"/>
      <c r="G21" s="43">
        <v>0.8</v>
      </c>
      <c r="H21" s="8">
        <v>4</v>
      </c>
      <c r="I21" s="8">
        <v>4</v>
      </c>
      <c r="J21" s="8"/>
    </row>
    <row r="22" s="1" customFormat="1" ht="31" customHeight="1" spans="1:10">
      <c r="A22" s="29"/>
      <c r="B22" s="34"/>
      <c r="C22" s="10" t="s">
        <v>58</v>
      </c>
      <c r="D22" s="30" t="s">
        <v>59</v>
      </c>
      <c r="E22" s="45" t="s">
        <v>60</v>
      </c>
      <c r="F22" s="7"/>
      <c r="G22" s="8" t="s">
        <v>61</v>
      </c>
      <c r="H22" s="8">
        <v>4</v>
      </c>
      <c r="I22" s="8">
        <v>4</v>
      </c>
      <c r="J22" s="8"/>
    </row>
    <row r="23" s="1" customFormat="1" ht="31" customHeight="1" spans="1:10">
      <c r="A23" s="29"/>
      <c r="B23" s="34"/>
      <c r="C23" s="14"/>
      <c r="D23" s="30" t="s">
        <v>62</v>
      </c>
      <c r="E23" s="31" t="s">
        <v>63</v>
      </c>
      <c r="F23" s="32"/>
      <c r="G23" s="8" t="s">
        <v>64</v>
      </c>
      <c r="H23" s="8">
        <v>4</v>
      </c>
      <c r="I23" s="8">
        <v>4</v>
      </c>
      <c r="J23" s="8"/>
    </row>
    <row r="24" s="1" customFormat="1" ht="31" customHeight="1" spans="1:10">
      <c r="A24" s="29"/>
      <c r="B24" s="34"/>
      <c r="C24" s="14"/>
      <c r="D24" s="30" t="s">
        <v>65</v>
      </c>
      <c r="E24" s="31" t="s">
        <v>66</v>
      </c>
      <c r="F24" s="32"/>
      <c r="G24" s="8" t="s">
        <v>67</v>
      </c>
      <c r="H24" s="8">
        <v>4</v>
      </c>
      <c r="I24" s="8">
        <v>4</v>
      </c>
      <c r="J24" s="8"/>
    </row>
    <row r="25" s="1" customFormat="1" ht="31" customHeight="1" spans="1:10">
      <c r="A25" s="29"/>
      <c r="B25" s="46"/>
      <c r="C25" s="19"/>
      <c r="D25" s="30" t="s">
        <v>68</v>
      </c>
      <c r="E25" s="45" t="s">
        <v>69</v>
      </c>
      <c r="F25" s="7"/>
      <c r="G25" s="8" t="s">
        <v>70</v>
      </c>
      <c r="H25" s="8">
        <v>4</v>
      </c>
      <c r="I25" s="8">
        <v>4</v>
      </c>
      <c r="J25" s="8"/>
    </row>
    <row r="26" s="1" customFormat="1" ht="31" customHeight="1" spans="1:10">
      <c r="A26" s="29"/>
      <c r="B26" s="34" t="s">
        <v>71</v>
      </c>
      <c r="C26" s="10" t="s">
        <v>72</v>
      </c>
      <c r="D26" s="30" t="s">
        <v>73</v>
      </c>
      <c r="E26" s="6" t="s">
        <v>74</v>
      </c>
      <c r="F26" s="7"/>
      <c r="G26" s="8" t="s">
        <v>75</v>
      </c>
      <c r="H26" s="8">
        <v>15</v>
      </c>
      <c r="I26" s="8">
        <v>15</v>
      </c>
      <c r="J26" s="8"/>
    </row>
    <row r="27" s="1" customFormat="1" ht="31" customHeight="1" spans="1:10">
      <c r="A27" s="29"/>
      <c r="B27" s="34"/>
      <c r="C27" s="14"/>
      <c r="D27" s="30" t="s">
        <v>76</v>
      </c>
      <c r="E27" s="6" t="s">
        <v>74</v>
      </c>
      <c r="F27" s="7"/>
      <c r="G27" s="8" t="s">
        <v>75</v>
      </c>
      <c r="H27" s="8">
        <v>15</v>
      </c>
      <c r="I27" s="8">
        <v>15</v>
      </c>
      <c r="J27" s="8"/>
    </row>
    <row r="28" s="1" customFormat="1" ht="31" customHeight="1" spans="1:10">
      <c r="A28" s="29"/>
      <c r="B28" s="28" t="s">
        <v>77</v>
      </c>
      <c r="C28" s="10" t="s">
        <v>78</v>
      </c>
      <c r="D28" s="47" t="s">
        <v>79</v>
      </c>
      <c r="E28" s="48" t="s">
        <v>80</v>
      </c>
      <c r="F28" s="12"/>
      <c r="G28" s="49">
        <v>0.97</v>
      </c>
      <c r="H28" s="28">
        <v>10</v>
      </c>
      <c r="I28" s="28">
        <v>10</v>
      </c>
      <c r="J28" s="28"/>
    </row>
    <row r="29" s="1" customFormat="1" ht="31" customHeight="1" spans="1:10">
      <c r="A29" s="50" t="s">
        <v>81</v>
      </c>
      <c r="B29" s="50"/>
      <c r="C29" s="50"/>
      <c r="D29" s="50"/>
      <c r="E29" s="50"/>
      <c r="F29" s="50"/>
      <c r="G29" s="50"/>
      <c r="H29" s="50">
        <v>100</v>
      </c>
      <c r="I29" s="56">
        <f>SUM(I14:I28)+J7</f>
        <v>98.202432867884</v>
      </c>
      <c r="J29" s="39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B26:B27"/>
    <mergeCell ref="C14:C15"/>
    <mergeCell ref="C16:C18"/>
    <mergeCell ref="C19:C21"/>
    <mergeCell ref="C22:C25"/>
    <mergeCell ref="C26:C27"/>
    <mergeCell ref="A6:C10"/>
  </mergeCells>
  <pageMargins left="0.700694444444445" right="0.700694444444445" top="0.751388888888889" bottom="0.751388888888889" header="0.297916666666667" footer="0.297916666666667"/>
  <pageSetup paperSize="9" scale="64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2022-04-20T02:50:00Z</dcterms:created>
  <dcterms:modified xsi:type="dcterms:W3CDTF">2023-05-16T06:28:20Z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