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860" windowHeight="13660"/>
  </bookViews>
  <sheets>
    <sheet name="自评表（模板）" sheetId="1" r:id="rId1"/>
  </sheets>
  <definedNames>
    <definedName name="_xlnm.Print_Area" localSheetId="0">'自评表（模板）'!$A$1:$J$28</definedName>
  </definedNames>
  <calcPr calcId="144525" concurrentCalc="0"/>
</workbook>
</file>

<file path=xl/sharedStrings.xml><?xml version="1.0" encoding="utf-8"?>
<sst xmlns="http://schemas.openxmlformats.org/spreadsheetml/2006/main" count="91" uniqueCount="77">
  <si>
    <t xml:space="preserve">项目支出绩效自评表 </t>
  </si>
  <si>
    <t>（2022年度）</t>
  </si>
  <si>
    <t>项目名称</t>
  </si>
  <si>
    <t>社会福利服务管理平台-困境家庭服务对象入住养老机构补贴服务</t>
  </si>
  <si>
    <t>主管部门</t>
  </si>
  <si>
    <t>北京市委社会工委市民政局</t>
  </si>
  <si>
    <t>实施单位</t>
  </si>
  <si>
    <t>市委社会工委市民政局本级</t>
  </si>
  <si>
    <t>项目负责人</t>
  </si>
  <si>
    <t>尚振坤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</si>
  <si>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</si>
  <si>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</si>
  <si>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</si>
  <si>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</si>
  <si>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</si>
  <si>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</si>
  <si>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</si>
  <si>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</si>
  <si>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</si>
  <si>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</si>
  <si>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</si>
  <si>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</si>
  <si>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</si>
  <si>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</si>
  <si>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</si>
  <si>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</si>
  <si>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本次建设将充分利用已建设的社会福利综合管理系统成果基础上，一是对现有系统进行升级改造，新增“困境家庭服务对象入住养老机构补助”新政策建设内容，实现“困境家庭服务对象入住养老机构”审批流程、补贴发放；与相关业务联动对接，提醒对接系统中工作人员，及时办理原补贴的注销停发工作，有效保障财政补贴资金的发放和使用。二是在现有的社会福利综合管理系统中升级增加“护理型床位（含家庭照护床位）”相关管理流程、监督管理流程。三是在社会福利综合管理系统的“养老服务机构”管理进行升级改造，增加消防设施安全管理、工作人员现场移动执法管理；增加“设施改造过程管理”，可以对设施整体的改造步骤、改造标准、资金保障等进行全过程管理。四是实现福利平台中养老服务机构对象的养老机构运营补贴、驿站流量补贴、困境家庭服务对象入住福利机构补贴、人才培训补贴等与资金统发平台对接，实现机构补贴线下监管的统一发放。</t>
  </si>
  <si>
    <t>年度总体目标完成情况综述：
1、新增了“困境家庭服务对象入住养老机构补助”新政策建设内容，实现了“困境家庭服务对象入住养老机构”审批流程、补贴发放；与相关业务联动对接，提醒了对接系统中工作人员，及时办理原补贴的注销停发工作，有效保障了财政补贴资金的发放和使用。2、增加了“护理型床位（含家庭照护床位）”相关管理流程、监督管理流程。3、增加了消防设施安全管理、工作人员现场移动执法管理；增加了“设施改造过程管理”，可以对设施整体的改造步骤、改造标准、资金保障等进行全过程管理。4、实现了福利平台中养老服务机构对象的养老机构运营补贴、驿站流量补贴、困境家庭服务对象入住福利机构补贴、人才培训补贴等与资金统发平台对接，实现了机构补贴线下监管的统一发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</si>
  <si>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</si>
  <si>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</si>
  <si>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</si>
  <si>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</si>
  <si>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</si>
  <si>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</si>
  <si>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</si>
  <si>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</si>
  <si>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</si>
  <si>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系统升级改造数量</t>
  </si>
  <si>
    <t>1个</t>
  </si>
  <si>
    <t>社会福利综合管理系统中新增流程数量</t>
  </si>
  <si>
    <t>2个</t>
  </si>
  <si>
    <t>社会福利综合管理系统与资金统发平台对接补贴数量</t>
  </si>
  <si>
    <t>≥4种</t>
  </si>
  <si>
    <t>4种</t>
  </si>
  <si>
    <t>质量指标</t>
  </si>
  <si>
    <t>系统验收合格率</t>
  </si>
  <si>
    <t>系统连续正常使用时间</t>
  </si>
  <si>
    <t>≥10小时</t>
  </si>
  <si>
    <t>10小时</t>
  </si>
  <si>
    <t>时效指标</t>
  </si>
  <si>
    <t>合同签署时间与招标完成时间间隔</t>
  </si>
  <si>
    <t>≤1月</t>
  </si>
  <si>
    <t>4天</t>
  </si>
  <si>
    <t>截至2022年12月初，项目验收完成率</t>
  </si>
  <si>
    <t>≥95%</t>
  </si>
  <si>
    <t>成本指标</t>
  </si>
  <si>
    <t>项目总预算数</t>
  </si>
  <si>
    <t>≤184.71万元</t>
  </si>
  <si>
    <t>159.4万元</t>
  </si>
  <si>
    <t>信息系统建设类费用</t>
  </si>
  <si>
    <t>≤159.75万元</t>
  </si>
  <si>
    <t>149.4万元</t>
  </si>
  <si>
    <t>测评服务费用</t>
  </si>
  <si>
    <t>≤15.975万元</t>
  </si>
  <si>
    <t>10万元</t>
  </si>
  <si>
    <t>效益指标
(30分)</t>
  </si>
  <si>
    <t>社会效益指标</t>
  </si>
  <si>
    <t>提高养老服务工作效率</t>
  </si>
  <si>
    <t>优良中低差</t>
  </si>
  <si>
    <t>优</t>
  </si>
  <si>
    <t>有效保障财政补贴资金的发放和使用</t>
  </si>
  <si>
    <t>满意度指标
(10分)</t>
  </si>
  <si>
    <t>服务对象
满意度指标</t>
  </si>
  <si>
    <t>各区民政局使用社会福利综合管理系统的工作人员满意度</t>
  </si>
  <si>
    <t>≥90%</t>
  </si>
  <si>
    <t>养老机构中使用社会福利综合管理系统的工作人员满意度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</si>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</sst>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5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4" borderId="25" applyNumberFormat="0" applyAlignment="0" applyProtection="0">
      <alignment vertical="center"/>
    </xf>
    <xf numFmtId="0" fontId="17" fillId="5" borderId="27" applyNumberFormat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textRotation="255" wrapText="1"/>
    </xf>
    <xf numFmtId="0" fontId="4" fillId="0" borderId="15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textRotation="255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177" fontId="4" fillId="0" borderId="1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9" fontId="4" fillId="0" borderId="18" xfId="0" applyNumberFormat="1" applyFont="1" applyFill="1" applyBorder="1" applyAlignment="1">
      <alignment horizontal="center" vertical="center" wrapText="1"/>
    </xf>
    <xf numFmtId="9" fontId="4" fillId="0" borderId="19" xfId="0" applyNumberFormat="1" applyFont="1" applyFill="1" applyBorder="1" applyAlignment="1">
      <alignment horizontal="center" vertical="center" wrapText="1"/>
    </xf>
    <xf numFmtId="9" fontId="4" fillId="0" borderId="16" xfId="0" applyNumberFormat="1" applyFont="1" applyFill="1" applyBorder="1" applyAlignment="1">
      <alignment horizontal="center" vertical="center" wrapText="1"/>
    </xf>
    <xf numFmtId="9" fontId="4" fillId="0" borderId="20" xfId="0" applyNumberFormat="1" applyFont="1" applyFill="1" applyBorder="1" applyAlignment="1">
      <alignment horizontal="center" vertical="center" wrapText="1"/>
    </xf>
    <xf numFmtId="9" fontId="4" fillId="0" borderId="21" xfId="0" applyNumberFormat="1" applyFont="1" applyFill="1" applyBorder="1" applyAlignment="1">
      <alignment horizontal="center" vertical="center" wrapText="1"/>
    </xf>
    <xf numFmtId="9" fontId="4" fillId="0" borderId="17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0" fontId="4" fillId="0" borderId="11" xfId="0" applyNumberFormat="1" applyFont="1" applyFill="1" applyBorder="1" applyAlignment="1">
      <alignment horizontal="center" vertical="center" wrapText="1"/>
    </xf>
    <xf numFmtId="178" fontId="4" fillId="0" borderId="11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1" workbookViewId="0">
      <selection activeCell="N9" sqref="N9"/>
    </sheetView>
  </sheetViews>
  <sheetFormatPr defaultColWidth="9" defaultRowHeight="17.6"/>
  <cols>
    <col min="1" max="3" width="9" style="2"/>
    <col min="4" max="4" width="20.875" style="2" customWidth="1"/>
    <col min="5" max="5" width="11.375" style="2" customWidth="1"/>
    <col min="6" max="6" width="11.875" style="2" customWidth="1"/>
    <col min="7" max="7" width="11.75" style="2" customWidth="1"/>
    <col min="8" max="9" width="9.44166666666667" style="2" customWidth="1"/>
    <col min="10" max="10" width="12.6416666666667" style="2" customWidth="1"/>
    <col min="11" max="16384" width="9" style="2"/>
  </cols>
  <sheetData>
    <row r="1" ht="36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24" customHeight="1" spans="1:10">
      <c r="A4" s="5" t="s">
        <v>4</v>
      </c>
      <c r="B4" s="6"/>
      <c r="C4" s="7"/>
      <c r="D4" s="5" t="s">
        <v>5</v>
      </c>
      <c r="E4" s="6"/>
      <c r="F4" s="7"/>
      <c r="G4" s="15" t="s">
        <v>6</v>
      </c>
      <c r="H4" s="5" t="s">
        <v>7</v>
      </c>
      <c r="I4" s="6"/>
      <c r="J4" s="7"/>
    </row>
    <row r="5" s="1" customFormat="1" ht="24" customHeight="1" spans="1:10">
      <c r="A5" s="5" t="s">
        <v>8</v>
      </c>
      <c r="B5" s="6"/>
      <c r="C5" s="7"/>
      <c r="D5" s="5" t="s">
        <v>9</v>
      </c>
      <c r="E5" s="6"/>
      <c r="F5" s="7"/>
      <c r="G5" s="15" t="s">
        <v>10</v>
      </c>
      <c r="H5" s="5">
        <v>65868811</v>
      </c>
      <c r="I5" s="6"/>
      <c r="J5" s="7"/>
    </row>
    <row r="6" s="1" customFormat="1" ht="32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="1" customFormat="1" ht="24" customHeight="1" spans="1:10">
      <c r="A7" s="12"/>
      <c r="B7" s="13"/>
      <c r="C7" s="14"/>
      <c r="D7" s="15" t="s">
        <v>18</v>
      </c>
      <c r="E7" s="30">
        <v>184.7125</v>
      </c>
      <c r="F7" s="30">
        <v>160.9865</v>
      </c>
      <c r="G7" s="30">
        <v>159.4</v>
      </c>
      <c r="H7" s="31">
        <v>10</v>
      </c>
      <c r="I7" s="45">
        <f>G7/F7</f>
        <v>0.990145136393424</v>
      </c>
      <c r="J7" s="46">
        <f>H7*I7</f>
        <v>9.90145136393424</v>
      </c>
    </row>
    <row r="8" s="1" customFormat="1" ht="24" customHeight="1" spans="1:10">
      <c r="A8" s="12"/>
      <c r="B8" s="13"/>
      <c r="C8" s="14"/>
      <c r="D8" s="15" t="s">
        <v>19</v>
      </c>
      <c r="E8" s="30">
        <v>184.7125</v>
      </c>
      <c r="F8" s="30">
        <v>160.9865</v>
      </c>
      <c r="G8" s="30">
        <v>159.4</v>
      </c>
      <c r="H8" s="31" t="s">
        <v>20</v>
      </c>
      <c r="I8" s="45">
        <f>G8/F8</f>
        <v>0.990145136393424</v>
      </c>
      <c r="J8" s="15" t="s">
        <v>20</v>
      </c>
    </row>
    <row r="9" s="1" customFormat="1" ht="24" customHeight="1" spans="1:10">
      <c r="A9" s="12"/>
      <c r="B9" s="13"/>
      <c r="C9" s="14"/>
      <c r="D9" s="15" t="s">
        <v>21</v>
      </c>
      <c r="E9" s="15"/>
      <c r="F9" s="31"/>
      <c r="G9" s="31"/>
      <c r="H9" s="15" t="s">
        <v>20</v>
      </c>
      <c r="I9" s="31" t="s">
        <v>20</v>
      </c>
      <c r="J9" s="15" t="s">
        <v>20</v>
      </c>
    </row>
    <row r="10" s="1" customFormat="1" ht="24" customHeight="1" spans="1:10">
      <c r="A10" s="16"/>
      <c r="B10" s="4"/>
      <c r="C10" s="17"/>
      <c r="D10" s="15" t="s">
        <v>22</v>
      </c>
      <c r="E10" s="15"/>
      <c r="F10" s="31"/>
      <c r="G10" s="31"/>
      <c r="H10" s="15" t="s">
        <v>20</v>
      </c>
      <c r="I10" s="31" t="s">
        <v>20</v>
      </c>
      <c r="J10" s="15" t="s">
        <v>20</v>
      </c>
    </row>
    <row r="11" s="1" customFormat="1" ht="24" customHeight="1" spans="1:10">
      <c r="A11" s="18" t="s">
        <v>23</v>
      </c>
      <c r="B11" s="5" t="s">
        <v>24</v>
      </c>
      <c r="C11" s="6"/>
      <c r="D11" s="6"/>
      <c r="E11" s="6"/>
      <c r="F11" s="7"/>
      <c r="G11" s="32" t="s">
        <v>25</v>
      </c>
      <c r="H11" s="33"/>
      <c r="I11" s="33"/>
      <c r="J11" s="47"/>
    </row>
    <row r="12" s="1" customFormat="1" ht="262" customHeight="1" spans="1:10">
      <c r="A12" s="19"/>
      <c r="B12" s="20" t="s">
        <v>26</v>
      </c>
      <c r="C12" s="21"/>
      <c r="D12" s="21"/>
      <c r="E12" s="21"/>
      <c r="F12" s="34"/>
      <c r="G12" s="20" t="s">
        <v>27</v>
      </c>
      <c r="H12" s="21"/>
      <c r="I12" s="21"/>
      <c r="J12" s="34"/>
    </row>
    <row r="13" s="1" customFormat="1" ht="29" customHeight="1" spans="1:10">
      <c r="A13" s="18" t="s">
        <v>28</v>
      </c>
      <c r="B13" s="22" t="s">
        <v>29</v>
      </c>
      <c r="C13" s="22" t="s">
        <v>30</v>
      </c>
      <c r="D13" s="22" t="s">
        <v>31</v>
      </c>
      <c r="E13" s="8" t="s">
        <v>32</v>
      </c>
      <c r="F13" s="10"/>
      <c r="G13" s="22" t="s">
        <v>33</v>
      </c>
      <c r="H13" s="22" t="s">
        <v>15</v>
      </c>
      <c r="I13" s="15" t="s">
        <v>17</v>
      </c>
      <c r="J13" s="15" t="s">
        <v>34</v>
      </c>
    </row>
    <row r="14" s="1" customFormat="1" ht="29" customHeight="1" spans="1:10">
      <c r="A14" s="23"/>
      <c r="B14" s="24" t="s">
        <v>35</v>
      </c>
      <c r="C14" s="24" t="s">
        <v>36</v>
      </c>
      <c r="D14" s="25" t="s">
        <v>37</v>
      </c>
      <c r="E14" s="35" t="s">
        <v>38</v>
      </c>
      <c r="F14" s="36"/>
      <c r="G14" s="24" t="s">
        <v>38</v>
      </c>
      <c r="H14" s="24">
        <v>5</v>
      </c>
      <c r="I14" s="7">
        <v>5</v>
      </c>
      <c r="J14" s="15"/>
    </row>
    <row r="15" s="1" customFormat="1" ht="29" customHeight="1" spans="1:10">
      <c r="A15" s="23"/>
      <c r="B15" s="24"/>
      <c r="C15" s="24"/>
      <c r="D15" s="25" t="s">
        <v>39</v>
      </c>
      <c r="E15" s="35" t="s">
        <v>40</v>
      </c>
      <c r="F15" s="36"/>
      <c r="G15" s="24" t="s">
        <v>40</v>
      </c>
      <c r="H15" s="24">
        <v>5</v>
      </c>
      <c r="I15" s="7">
        <v>5</v>
      </c>
      <c r="J15" s="15"/>
    </row>
    <row r="16" s="1" customFormat="1" ht="37" customHeight="1" spans="1:10">
      <c r="A16" s="23"/>
      <c r="B16" s="24"/>
      <c r="C16" s="24"/>
      <c r="D16" s="25" t="s">
        <v>41</v>
      </c>
      <c r="E16" s="35" t="s">
        <v>42</v>
      </c>
      <c r="F16" s="36"/>
      <c r="G16" s="24" t="s">
        <v>43</v>
      </c>
      <c r="H16" s="24">
        <v>5</v>
      </c>
      <c r="I16" s="7">
        <v>5</v>
      </c>
      <c r="J16" s="15"/>
    </row>
    <row r="17" s="1" customFormat="1" ht="29" customHeight="1" spans="1:10">
      <c r="A17" s="23"/>
      <c r="B17" s="24"/>
      <c r="C17" s="24" t="s">
        <v>44</v>
      </c>
      <c r="D17" s="25" t="s">
        <v>45</v>
      </c>
      <c r="E17" s="37">
        <v>1</v>
      </c>
      <c r="F17" s="38"/>
      <c r="G17" s="39">
        <v>1</v>
      </c>
      <c r="H17" s="24">
        <v>5</v>
      </c>
      <c r="I17" s="7">
        <v>5</v>
      </c>
      <c r="J17" s="15"/>
    </row>
    <row r="18" s="1" customFormat="1" ht="29" customHeight="1" spans="1:10">
      <c r="A18" s="23"/>
      <c r="B18" s="24"/>
      <c r="C18" s="24"/>
      <c r="D18" s="25" t="s">
        <v>46</v>
      </c>
      <c r="E18" s="37" t="s">
        <v>47</v>
      </c>
      <c r="F18" s="38"/>
      <c r="G18" s="24" t="s">
        <v>48</v>
      </c>
      <c r="H18" s="24">
        <v>5</v>
      </c>
      <c r="I18" s="7">
        <v>5</v>
      </c>
      <c r="J18" s="15"/>
    </row>
    <row r="19" s="1" customFormat="1" ht="29" customHeight="1" spans="1:10">
      <c r="A19" s="23"/>
      <c r="B19" s="24"/>
      <c r="C19" s="24" t="s">
        <v>49</v>
      </c>
      <c r="D19" s="25" t="s">
        <v>50</v>
      </c>
      <c r="E19" s="37" t="s">
        <v>51</v>
      </c>
      <c r="F19" s="38"/>
      <c r="G19" s="39" t="s">
        <v>52</v>
      </c>
      <c r="H19" s="24">
        <v>5</v>
      </c>
      <c r="I19" s="7">
        <v>5</v>
      </c>
      <c r="J19" s="15"/>
    </row>
    <row r="20" s="1" customFormat="1" ht="29" customHeight="1" spans="1:10">
      <c r="A20" s="23"/>
      <c r="B20" s="24"/>
      <c r="C20" s="24"/>
      <c r="D20" s="25" t="s">
        <v>53</v>
      </c>
      <c r="E20" s="37" t="s">
        <v>54</v>
      </c>
      <c r="F20" s="38"/>
      <c r="G20" s="39">
        <v>0.95</v>
      </c>
      <c r="H20" s="24">
        <v>5</v>
      </c>
      <c r="I20" s="7">
        <v>5</v>
      </c>
      <c r="J20" s="15"/>
    </row>
    <row r="21" s="1" customFormat="1" ht="29" customHeight="1" spans="1:10">
      <c r="A21" s="23"/>
      <c r="B21" s="24"/>
      <c r="C21" s="24" t="s">
        <v>55</v>
      </c>
      <c r="D21" s="25" t="s">
        <v>56</v>
      </c>
      <c r="E21" s="35" t="s">
        <v>57</v>
      </c>
      <c r="F21" s="36"/>
      <c r="G21" s="24" t="s">
        <v>58</v>
      </c>
      <c r="H21" s="24">
        <v>5</v>
      </c>
      <c r="I21" s="7">
        <v>5</v>
      </c>
      <c r="J21" s="15"/>
    </row>
    <row r="22" s="1" customFormat="1" ht="31" customHeight="1" spans="1:10">
      <c r="A22" s="23"/>
      <c r="B22" s="24"/>
      <c r="C22" s="24"/>
      <c r="D22" s="25" t="s">
        <v>59</v>
      </c>
      <c r="E22" s="35" t="s">
        <v>60</v>
      </c>
      <c r="F22" s="36"/>
      <c r="G22" s="24" t="s">
        <v>61</v>
      </c>
      <c r="H22" s="24">
        <v>5</v>
      </c>
      <c r="I22" s="7">
        <v>5</v>
      </c>
      <c r="J22" s="24"/>
    </row>
    <row r="23" s="1" customFormat="1" ht="29" customHeight="1" spans="1:10">
      <c r="A23" s="23"/>
      <c r="B23" s="24"/>
      <c r="C23" s="24"/>
      <c r="D23" s="25" t="s">
        <v>62</v>
      </c>
      <c r="E23" s="35" t="s">
        <v>63</v>
      </c>
      <c r="F23" s="36"/>
      <c r="G23" s="24" t="s">
        <v>64</v>
      </c>
      <c r="H23" s="24">
        <v>5</v>
      </c>
      <c r="I23" s="7">
        <v>5</v>
      </c>
      <c r="J23" s="24"/>
    </row>
    <row r="24" s="1" customFormat="1" ht="33" customHeight="1" spans="1:10">
      <c r="A24" s="23"/>
      <c r="B24" s="24" t="s">
        <v>65</v>
      </c>
      <c r="C24" s="24" t="s">
        <v>66</v>
      </c>
      <c r="D24" s="25" t="s">
        <v>67</v>
      </c>
      <c r="E24" s="35" t="s">
        <v>68</v>
      </c>
      <c r="F24" s="36"/>
      <c r="G24" s="24" t="s">
        <v>69</v>
      </c>
      <c r="H24" s="24">
        <v>15</v>
      </c>
      <c r="I24" s="7">
        <v>15</v>
      </c>
      <c r="J24" s="15"/>
    </row>
    <row r="25" s="1" customFormat="1" ht="34" customHeight="1" spans="1:10">
      <c r="A25" s="23"/>
      <c r="B25" s="24"/>
      <c r="C25" s="24"/>
      <c r="D25" s="25" t="s">
        <v>70</v>
      </c>
      <c r="E25" s="35" t="s">
        <v>68</v>
      </c>
      <c r="F25" s="36"/>
      <c r="G25" s="24" t="s">
        <v>69</v>
      </c>
      <c r="H25" s="24">
        <v>15</v>
      </c>
      <c r="I25" s="7">
        <v>15</v>
      </c>
      <c r="J25" s="15"/>
    </row>
    <row r="26" s="1" customFormat="1" ht="47" customHeight="1" spans="1:10">
      <c r="A26" s="23"/>
      <c r="B26" s="24" t="s">
        <v>71</v>
      </c>
      <c r="C26" s="24" t="s">
        <v>72</v>
      </c>
      <c r="D26" s="25" t="s">
        <v>73</v>
      </c>
      <c r="E26" s="37" t="s">
        <v>74</v>
      </c>
      <c r="F26" s="38"/>
      <c r="G26" s="39">
        <v>0.9</v>
      </c>
      <c r="H26" s="24">
        <v>5</v>
      </c>
      <c r="I26" s="7">
        <v>5</v>
      </c>
      <c r="J26" s="15"/>
    </row>
    <row r="27" s="1" customFormat="1" ht="45" customHeight="1" spans="1:10">
      <c r="A27" s="23"/>
      <c r="B27" s="26"/>
      <c r="C27" s="26"/>
      <c r="D27" s="27" t="s">
        <v>75</v>
      </c>
      <c r="E27" s="40" t="s">
        <v>74</v>
      </c>
      <c r="F27" s="41"/>
      <c r="G27" s="42">
        <v>0.9</v>
      </c>
      <c r="H27" s="26">
        <v>5</v>
      </c>
      <c r="I27" s="10">
        <v>5</v>
      </c>
      <c r="J27" s="22"/>
    </row>
    <row r="28" s="1" customFormat="1" ht="38" customHeight="1" spans="1:10">
      <c r="A28" s="28" t="s">
        <v>76</v>
      </c>
      <c r="B28" s="29"/>
      <c r="C28" s="29"/>
      <c r="D28" s="29"/>
      <c r="E28" s="29"/>
      <c r="F28" s="29"/>
      <c r="G28" s="43"/>
      <c r="H28" s="44">
        <v>100</v>
      </c>
      <c r="I28" s="48">
        <f>SUM(I14:I27)+J7</f>
        <v>99.9014513639342</v>
      </c>
      <c r="J28" s="15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3"/>
    <mergeCell ref="B24:B25"/>
    <mergeCell ref="B26:B27"/>
    <mergeCell ref="C14:C16"/>
    <mergeCell ref="C17:C18"/>
    <mergeCell ref="C19:C20"/>
    <mergeCell ref="C21:C23"/>
    <mergeCell ref="C24:C25"/>
    <mergeCell ref="C26:C27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2022-04-21T02:50:00Z</dcterms:created>
  <dcterms:modified xsi:type="dcterms:W3CDTF">2023-08-24T18:20:09Z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2052-6.0.1.8148</vt:lpwstr>
  </property>
  <property fmtid="{D5CDD505-2E9C-101B-9397-08002B2CF9AE}" pid="3" name="ICV">
    <vt:lpwstr>EC86E1BBD4E84C54BE4F7CF54890C55F_13</vt:lpwstr>
  </property>
</Properties>
</file>