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<sst xmlns="http://schemas.openxmlformats.org/spreadsheetml/2006/main" count="83" uniqueCount="70">
  <si>
    <t xml:space="preserve">项目支出绩效自评表 </t>
  </si>
  <si>
    <t>（2022年度）</t>
  </si>
  <si>
    <t>项目名称</t>
  </si>
  <si>
    <t>社会建设和民政档案整理服务</t>
  </si>
  <si>
    <t>主管部门</t>
  </si>
  <si>
    <t>北京市委社会工委市民政局</t>
  </si>
  <si>
    <t>实施单位</t>
  </si>
  <si>
    <t>市委社会工委市民政局本级</t>
  </si>
  <si>
    <t>项目负责人</t>
  </si>
  <si>
    <t>刘梦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</si>
  <si>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</si>
  <si>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</si>
  <si>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</si>
  <si>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</si>
  <si>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</si>
  <si>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</si>
  <si>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</si>
  <si>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</si>
  <si>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</si>
  <si>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</si>
  <si>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</si>
  <si>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</si>
  <si>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</si>
  <si>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</si>
  <si>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</si>
  <si>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</si>
  <si>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依据委局系统各处室存放的各门类档案数量，对委局档案室集中统一管理的文书档案、实物档案、照片档案、音像档案、勘界档案等进行数字化加工，进一步提高委局档案数字化管理水平。</t>
  </si>
  <si>
    <t>年度总体目标完成情况综述：
依据委局系统各处室存放的各门类档案数量，完成了委局档案室集中统一管理的文书档案、实物档案、照片档案、音像档案、勘界档案等进行数字化加工，进一步提高了委局档案数字化管理水平。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</si>
  <si>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</si>
  <si>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</si>
  <si>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</si>
  <si>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</si>
  <si>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</si>
  <si>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</si>
  <si>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</si>
  <si>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</si>
  <si>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</si>
  <si>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档案整理及数字化加工服务数量</t>
  </si>
  <si>
    <t>≥770000张</t>
  </si>
  <si>
    <t>100万张</t>
  </si>
  <si>
    <t>存量涉密档案整理及目录录入数量</t>
  </si>
  <si>
    <t>≥75000张</t>
  </si>
  <si>
    <t>9万张</t>
  </si>
  <si>
    <t>质量指标</t>
  </si>
  <si>
    <t>档案影像传输错误率</t>
  </si>
  <si>
    <t>≤10%</t>
  </si>
  <si>
    <t>进度指标</t>
  </si>
  <si>
    <t>截止2022年6月底，项目招标启动工作完成率</t>
  </si>
  <si>
    <t>截止2022年12月底，项目整体工作完成率</t>
  </si>
  <si>
    <t>成本指标</t>
  </si>
  <si>
    <t>项目总预算控制数</t>
  </si>
  <si>
    <t>≤61万元</t>
  </si>
  <si>
    <t>61万元</t>
  </si>
  <si>
    <t>存量档案整理及数字化加工服务每页单位成本</t>
  </si>
  <si>
    <t>≤0.6元</t>
  </si>
  <si>
    <t>0.6元</t>
  </si>
  <si>
    <t>存量涉密档案整理及目录录入服务每页单位成本</t>
  </si>
  <si>
    <t>≤0.4元</t>
  </si>
  <si>
    <t>0.4元</t>
  </si>
  <si>
    <t>效
益
指
标
(30分)</t>
  </si>
  <si>
    <t>社会效益指标</t>
  </si>
  <si>
    <t>提高文书、照片、实物、声像档案数字化管理水平</t>
  </si>
  <si>
    <t>高中低</t>
  </si>
  <si>
    <t>高</t>
  </si>
  <si>
    <t>偏差原因分析：尚有提升空间。
改进措施：继续努力提高档案数字化管理水平。</t>
  </si>
  <si>
    <t>满意
度指
标
(10分)</t>
  </si>
  <si>
    <t>服务对象
满意度指标</t>
  </si>
  <si>
    <t>使用者满意度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</si>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</sst>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5" applyNumberFormat="0" applyAlignment="0" applyProtection="0">
      <alignment vertical="center"/>
    </xf>
    <xf numFmtId="0" fontId="19" fillId="8" borderId="21" applyNumberFormat="0" applyAlignment="0" applyProtection="0">
      <alignment vertical="center"/>
    </xf>
    <xf numFmtId="0" fontId="20" fillId="9" borderId="2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1" workbookViewId="0">
      <selection activeCell="I9" sqref="I9"/>
    </sheetView>
  </sheetViews>
  <sheetFormatPr defaultColWidth="9" defaultRowHeight="15"/>
  <cols>
    <col min="1" max="3" width="9" style="1"/>
    <col min="4" max="4" width="15.7578125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61</v>
      </c>
      <c r="F7" s="15">
        <f>SUM(F8:F10)</f>
        <v>61</v>
      </c>
      <c r="G7" s="15">
        <f>SUM(G8:G10)</f>
        <v>61</v>
      </c>
      <c r="H7" s="16">
        <v>10</v>
      </c>
      <c r="I7" s="36">
        <f t="shared" ref="I7:I10" si="0">G7/F7</f>
        <v>1</v>
      </c>
      <c r="J7" s="37">
        <f>H7*I7</f>
        <v>10</v>
      </c>
    </row>
    <row r="8" ht="30" customHeight="1" spans="1:10">
      <c r="A8" s="12"/>
      <c r="B8" s="13"/>
      <c r="C8" s="14"/>
      <c r="D8" s="7" t="s">
        <v>19</v>
      </c>
      <c r="E8" s="17">
        <v>61</v>
      </c>
      <c r="F8" s="17">
        <v>61</v>
      </c>
      <c r="G8" s="17">
        <v>61</v>
      </c>
      <c r="H8" s="7" t="s">
        <v>20</v>
      </c>
      <c r="I8" s="36">
        <f t="shared" si="0"/>
        <v>1</v>
      </c>
      <c r="J8" s="7" t="s">
        <v>20</v>
      </c>
    </row>
    <row r="9" ht="32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38" t="s">
        <v>20</v>
      </c>
      <c r="J9" s="7" t="s">
        <v>20</v>
      </c>
    </row>
    <row r="10" ht="32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9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28" t="s">
        <v>35</v>
      </c>
      <c r="C14" s="28" t="s">
        <v>36</v>
      </c>
      <c r="D14" s="7" t="s">
        <v>37</v>
      </c>
      <c r="E14" s="4" t="s">
        <v>38</v>
      </c>
      <c r="F14" s="6"/>
      <c r="G14" s="7" t="s">
        <v>39</v>
      </c>
      <c r="H14" s="7">
        <v>7</v>
      </c>
      <c r="I14" s="7">
        <v>7</v>
      </c>
      <c r="J14" s="7"/>
    </row>
    <row r="15" ht="30" customHeight="1" spans="1:10">
      <c r="A15" s="27"/>
      <c r="B15" s="29"/>
      <c r="C15" s="28" t="s">
        <v>36</v>
      </c>
      <c r="D15" s="7" t="s">
        <v>40</v>
      </c>
      <c r="E15" s="4" t="s">
        <v>41</v>
      </c>
      <c r="F15" s="6"/>
      <c r="G15" s="30" t="s">
        <v>42</v>
      </c>
      <c r="H15" s="7">
        <v>7</v>
      </c>
      <c r="I15" s="7">
        <v>7</v>
      </c>
      <c r="J15" s="7"/>
    </row>
    <row r="16" ht="30" customHeight="1" spans="1:10">
      <c r="A16" s="27"/>
      <c r="B16" s="29"/>
      <c r="C16" s="28" t="s">
        <v>43</v>
      </c>
      <c r="D16" s="7" t="s">
        <v>44</v>
      </c>
      <c r="E16" s="4" t="s">
        <v>45</v>
      </c>
      <c r="F16" s="6"/>
      <c r="G16" s="30">
        <v>0</v>
      </c>
      <c r="H16" s="7">
        <v>6</v>
      </c>
      <c r="I16" s="7">
        <v>6</v>
      </c>
      <c r="J16" s="7"/>
    </row>
    <row r="17" ht="46" customHeight="1" spans="1:10">
      <c r="A17" s="27"/>
      <c r="B17" s="29"/>
      <c r="C17" s="28" t="s">
        <v>46</v>
      </c>
      <c r="D17" s="7" t="s">
        <v>47</v>
      </c>
      <c r="E17" s="31">
        <v>1</v>
      </c>
      <c r="F17" s="6"/>
      <c r="G17" s="30">
        <v>1</v>
      </c>
      <c r="H17" s="7">
        <v>6</v>
      </c>
      <c r="I17" s="7">
        <v>6</v>
      </c>
      <c r="J17" s="7"/>
    </row>
    <row r="18" ht="30" customHeight="1" spans="1:10">
      <c r="A18" s="27"/>
      <c r="B18" s="29"/>
      <c r="C18" s="28" t="s">
        <v>46</v>
      </c>
      <c r="D18" s="7" t="s">
        <v>48</v>
      </c>
      <c r="E18" s="31">
        <v>1</v>
      </c>
      <c r="F18" s="6"/>
      <c r="G18" s="30">
        <v>1</v>
      </c>
      <c r="H18" s="7">
        <v>6</v>
      </c>
      <c r="I18" s="7">
        <v>6</v>
      </c>
      <c r="J18" s="7"/>
    </row>
    <row r="19" ht="28" customHeight="1" spans="1:10">
      <c r="A19" s="27"/>
      <c r="B19" s="29"/>
      <c r="C19" s="28" t="s">
        <v>49</v>
      </c>
      <c r="D19" s="7" t="s">
        <v>50</v>
      </c>
      <c r="E19" s="4" t="s">
        <v>51</v>
      </c>
      <c r="F19" s="6"/>
      <c r="G19" s="30" t="s">
        <v>52</v>
      </c>
      <c r="H19" s="7">
        <v>6</v>
      </c>
      <c r="I19" s="7">
        <v>6</v>
      </c>
      <c r="J19" s="7"/>
    </row>
    <row r="20" ht="50" customHeight="1" spans="1:10">
      <c r="A20" s="27"/>
      <c r="B20" s="29"/>
      <c r="C20" s="28" t="s">
        <v>49</v>
      </c>
      <c r="D20" s="7" t="s">
        <v>53</v>
      </c>
      <c r="E20" s="4" t="s">
        <v>54</v>
      </c>
      <c r="F20" s="6"/>
      <c r="G20" s="30" t="s">
        <v>55</v>
      </c>
      <c r="H20" s="7">
        <v>6</v>
      </c>
      <c r="I20" s="7">
        <v>6</v>
      </c>
      <c r="J20" s="7"/>
    </row>
    <row r="21" ht="45" customHeight="1" spans="1:10">
      <c r="A21" s="27"/>
      <c r="B21" s="29"/>
      <c r="C21" s="28" t="s">
        <v>49</v>
      </c>
      <c r="D21" s="7" t="s">
        <v>56</v>
      </c>
      <c r="E21" s="4" t="s">
        <v>57</v>
      </c>
      <c r="F21" s="6"/>
      <c r="G21" s="30" t="s">
        <v>58</v>
      </c>
      <c r="H21" s="7">
        <v>6</v>
      </c>
      <c r="I21" s="7">
        <v>6</v>
      </c>
      <c r="J21" s="7"/>
    </row>
    <row r="22" ht="102" customHeight="1" spans="1:10">
      <c r="A22" s="27"/>
      <c r="B22" s="28" t="s">
        <v>59</v>
      </c>
      <c r="C22" s="28" t="s">
        <v>60</v>
      </c>
      <c r="D22" s="7" t="s">
        <v>61</v>
      </c>
      <c r="E22" s="4" t="s">
        <v>62</v>
      </c>
      <c r="F22" s="6"/>
      <c r="G22" s="30" t="s">
        <v>63</v>
      </c>
      <c r="H22" s="7">
        <v>30</v>
      </c>
      <c r="I22" s="7">
        <v>29</v>
      </c>
      <c r="J22" s="40" t="s">
        <v>64</v>
      </c>
    </row>
    <row r="23" ht="59" customHeight="1" spans="1:10">
      <c r="A23" s="27"/>
      <c r="B23" s="28" t="s">
        <v>65</v>
      </c>
      <c r="C23" s="28" t="s">
        <v>66</v>
      </c>
      <c r="D23" s="7" t="s">
        <v>67</v>
      </c>
      <c r="E23" s="4" t="s">
        <v>68</v>
      </c>
      <c r="F23" s="6"/>
      <c r="G23" s="30">
        <v>0.95</v>
      </c>
      <c r="H23" s="7">
        <v>10</v>
      </c>
      <c r="I23" s="7">
        <v>10</v>
      </c>
      <c r="J23" s="7"/>
    </row>
    <row r="24" ht="30" customHeight="1" spans="1:10">
      <c r="A24" s="32" t="s">
        <v>69</v>
      </c>
      <c r="B24" s="33"/>
      <c r="C24" s="33"/>
      <c r="D24" s="33"/>
      <c r="E24" s="33"/>
      <c r="F24" s="33"/>
      <c r="G24" s="34"/>
      <c r="H24" s="35">
        <f>SUM(H14:H23)+H7</f>
        <v>100</v>
      </c>
      <c r="I24" s="35">
        <f>SUM(I14:I23)+J7</f>
        <v>99</v>
      </c>
      <c r="J24" s="4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1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2022-04-20T10:50:00Z</dcterms:created>
  <dcterms:modified xsi:type="dcterms:W3CDTF">2023-06-07T02:44:41Z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7662BA44201147528B9D9F50C2F1BEA5_13</vt:lpwstr>
  </property>
</Properties>
</file>