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'自评表（模板）'!$A$1:$J$28</definedName>
  </definedNames>
  <calcPr calcId="144525"/>
</workbook>
</file>

<file path=xl/sharedStrings.xml><?xml version="1.0" encoding="utf-8"?>
<sst xmlns="http://schemas.openxmlformats.org/spreadsheetml/2006/main" count="92" uniqueCount="77">
  <si>
    <t xml:space="preserve">项目支出绩效自评表 </t>
  </si>
  <si>
    <t>（2022年度）</t>
  </si>
  <si>
    <t>项目名称</t>
  </si>
  <si>
    <t>民政学院后勤保障运行费</t>
  </si>
  <si>
    <t>主管部门</t>
  </si>
  <si>
    <t>北京市委社会工委市民政局</t>
  </si>
  <si>
    <t>实施单位</t>
  </si>
  <si>
    <t>北京市民政教育管理学院</t>
  </si>
  <si>
    <t>项目负责人</t>
  </si>
  <si>
    <t>张海成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</si>
  <si>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</si>
  <si>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</si>
  <si>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</si>
  <si>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</si>
  <si>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</si>
  <si>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</si>
  <si>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</si>
  <si>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</si>
  <si>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</si>
  <si>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</si>
  <si>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</si>
  <si>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</si>
  <si>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</si>
  <si>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</si>
  <si>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</si>
  <si>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</si>
  <si>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通过部分后勤服务、互联网运维服务以及设备设施维修维护服务，保障2022年民政学院、综合事务中心老干部服务科等单位业务的正常开展。</t>
  </si>
  <si>
    <t>年度总体目标完成情况综述：
全年完成委局系统教育培训任务；互联网服务、设施维修维护服务以及后勤保障平稳运行。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</si>
  <si>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</si>
  <si>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</si>
  <si>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</si>
  <si>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</si>
  <si>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</si>
  <si>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</si>
  <si>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</si>
  <si>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</si>
  <si>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</si>
  <si>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互联网服务期限</t>
  </si>
  <si>
    <t>1年</t>
  </si>
  <si>
    <t>全年烟道清洗次数</t>
  </si>
  <si>
    <t>6次</t>
  </si>
  <si>
    <t>5次</t>
  </si>
  <si>
    <t>偏差原因：因疫情学院封闭，食堂烟道减少一次清洗。整改措施：今后工作中，做好预案，遇有突发情况，做好防护，把工作做细落实完成。</t>
  </si>
  <si>
    <t>保障后勤服务人员数</t>
  </si>
  <si>
    <t>11人</t>
  </si>
  <si>
    <t>质量指标</t>
  </si>
  <si>
    <t>设备故障率</t>
  </si>
  <si>
    <t>≤20%</t>
  </si>
  <si>
    <t>互联网服务网络宽带</t>
  </si>
  <si>
    <t>50兆</t>
  </si>
  <si>
    <t>人员出勤率</t>
  </si>
  <si>
    <t>≥95%</t>
  </si>
  <si>
    <t>进度指标</t>
  </si>
  <si>
    <t>每季度后勤人员工资发放次数</t>
  </si>
  <si>
    <t>1次</t>
  </si>
  <si>
    <t>截止2022年12月底，项目完成率</t>
  </si>
  <si>
    <t>成本指标</t>
  </si>
  <si>
    <t>维修维护费</t>
  </si>
  <si>
    <t>≤4万元</t>
  </si>
  <si>
    <t>4万元</t>
  </si>
  <si>
    <t>院内保障经费</t>
  </si>
  <si>
    <t>≤91.08</t>
  </si>
  <si>
    <t>90.604474万元</t>
  </si>
  <si>
    <t>5M互联网接入费</t>
  </si>
  <si>
    <t>≤5万元</t>
  </si>
  <si>
    <t>5万元</t>
  </si>
  <si>
    <t>效
益
指
标
(30分)</t>
  </si>
  <si>
    <t>社会效益指标</t>
  </si>
  <si>
    <t>提升后勤保障服务管理水平</t>
  </si>
  <si>
    <t>优良中低差</t>
  </si>
  <si>
    <t>优</t>
  </si>
  <si>
    <t>保障学院业务顺利开展</t>
  </si>
  <si>
    <t>满意
度指
标
(10分)</t>
  </si>
  <si>
    <t>服务对象
满意度指标</t>
  </si>
  <si>
    <t>员工满意度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</si>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</sst>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2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right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textRotation="255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9" fontId="3" fillId="0" borderId="0" xfId="0" applyNumberFormat="1" applyFont="1" applyFill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9" fontId="2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1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2" fillId="0" borderId="15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8" fontId="4" fillId="0" borderId="12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1" workbookViewId="0">
      <selection activeCell="G15" sqref="G15"/>
    </sheetView>
  </sheetViews>
  <sheetFormatPr defaultColWidth="9" defaultRowHeight="15"/>
  <cols>
    <col min="4" max="4" width="20.21875" customWidth="1"/>
    <col min="5" max="9" width="10.625" customWidth="1"/>
    <col min="10" max="10" width="13.7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6"/>
      <c r="J5" s="47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100.08</v>
      </c>
      <c r="F7" s="15">
        <v>99.804474</v>
      </c>
      <c r="G7" s="15">
        <v>99.604474</v>
      </c>
      <c r="H7" s="16">
        <v>10</v>
      </c>
      <c r="I7" s="48">
        <f t="shared" ref="I7:I10" si="0">G7/F7</f>
        <v>0.997996081818937</v>
      </c>
      <c r="J7" s="49">
        <f>H7*I7</f>
        <v>9.97996081818937</v>
      </c>
    </row>
    <row r="8" ht="30" customHeight="1" spans="1:10">
      <c r="A8" s="12"/>
      <c r="B8" s="13"/>
      <c r="C8" s="14"/>
      <c r="D8" s="17" t="s">
        <v>19</v>
      </c>
      <c r="E8" s="15">
        <v>100.08</v>
      </c>
      <c r="F8" s="15">
        <v>99.804474</v>
      </c>
      <c r="G8" s="15">
        <v>99.604474</v>
      </c>
      <c r="H8" s="6" t="s">
        <v>20</v>
      </c>
      <c r="I8" s="48">
        <f t="shared" si="0"/>
        <v>0.997996081818937</v>
      </c>
      <c r="J8" s="6" t="s">
        <v>20</v>
      </c>
    </row>
    <row r="9" ht="29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7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50"/>
    </row>
    <row r="12" ht="75" customHeight="1" spans="1:10">
      <c r="A12" s="27"/>
      <c r="B12" s="28" t="s">
        <v>26</v>
      </c>
      <c r="C12" s="29"/>
      <c r="D12" s="29"/>
      <c r="E12" s="29"/>
      <c r="F12" s="30"/>
      <c r="G12" s="28" t="s">
        <v>27</v>
      </c>
      <c r="H12" s="29"/>
      <c r="I12" s="29"/>
      <c r="J12" s="30"/>
    </row>
    <row r="13" ht="30" customHeight="1" spans="1:10">
      <c r="A13" s="21" t="s">
        <v>28</v>
      </c>
      <c r="B13" s="31" t="s">
        <v>29</v>
      </c>
      <c r="C13" s="31" t="s">
        <v>30</v>
      </c>
      <c r="D13" s="31" t="s">
        <v>31</v>
      </c>
      <c r="E13" s="22" t="s">
        <v>32</v>
      </c>
      <c r="F13" s="24"/>
      <c r="G13" s="31" t="s">
        <v>33</v>
      </c>
      <c r="H13" s="31" t="s">
        <v>15</v>
      </c>
      <c r="I13" s="31" t="s">
        <v>17</v>
      </c>
      <c r="J13" s="31" t="s">
        <v>34</v>
      </c>
    </row>
    <row r="14" ht="30" customHeight="1" spans="1:10">
      <c r="A14" s="32"/>
      <c r="B14" s="33" t="s">
        <v>35</v>
      </c>
      <c r="C14" s="33" t="s">
        <v>36</v>
      </c>
      <c r="D14" s="34" t="s">
        <v>37</v>
      </c>
      <c r="E14" s="31" t="s">
        <v>38</v>
      </c>
      <c r="F14" s="31"/>
      <c r="G14" s="31" t="s">
        <v>38</v>
      </c>
      <c r="H14" s="31">
        <v>5</v>
      </c>
      <c r="I14" s="31">
        <v>5</v>
      </c>
      <c r="J14" s="31"/>
    </row>
    <row r="15" ht="129" customHeight="1" spans="1:10">
      <c r="A15" s="32"/>
      <c r="B15" s="35"/>
      <c r="C15" s="35"/>
      <c r="D15" s="34" t="s">
        <v>39</v>
      </c>
      <c r="E15" s="31" t="s">
        <v>40</v>
      </c>
      <c r="F15" s="31"/>
      <c r="G15" s="31" t="s">
        <v>41</v>
      </c>
      <c r="H15" s="31">
        <v>5</v>
      </c>
      <c r="I15" s="31">
        <v>4.17</v>
      </c>
      <c r="J15" s="51" t="s">
        <v>42</v>
      </c>
    </row>
    <row r="16" ht="30" customHeight="1" spans="1:10">
      <c r="A16" s="32"/>
      <c r="B16" s="35"/>
      <c r="C16" s="36"/>
      <c r="D16" s="34" t="s">
        <v>43</v>
      </c>
      <c r="E16" s="31" t="s">
        <v>44</v>
      </c>
      <c r="F16" s="31"/>
      <c r="G16" s="31" t="s">
        <v>44</v>
      </c>
      <c r="H16" s="31">
        <v>5</v>
      </c>
      <c r="I16" s="31">
        <v>5</v>
      </c>
      <c r="J16" s="31"/>
    </row>
    <row r="17" ht="30" customHeight="1" spans="1:10">
      <c r="A17" s="32"/>
      <c r="B17" s="35"/>
      <c r="C17" s="33" t="s">
        <v>45</v>
      </c>
      <c r="D17" s="34" t="s">
        <v>46</v>
      </c>
      <c r="E17" s="31" t="s">
        <v>47</v>
      </c>
      <c r="F17" s="31"/>
      <c r="G17" s="37">
        <v>0.1</v>
      </c>
      <c r="H17" s="31">
        <v>5</v>
      </c>
      <c r="I17" s="31">
        <v>5</v>
      </c>
      <c r="J17" s="31"/>
    </row>
    <row r="18" ht="30" customHeight="1" spans="1:10">
      <c r="A18" s="32"/>
      <c r="B18" s="35"/>
      <c r="C18" s="35"/>
      <c r="D18" s="34" t="s">
        <v>48</v>
      </c>
      <c r="E18" s="31" t="s">
        <v>49</v>
      </c>
      <c r="F18" s="22"/>
      <c r="G18" s="38" t="s">
        <v>49</v>
      </c>
      <c r="H18" s="24">
        <v>5</v>
      </c>
      <c r="I18" s="31">
        <v>5</v>
      </c>
      <c r="J18" s="31"/>
    </row>
    <row r="19" ht="30" customHeight="1" spans="1:10">
      <c r="A19" s="32"/>
      <c r="B19" s="35"/>
      <c r="C19" s="36"/>
      <c r="D19" s="34" t="s">
        <v>50</v>
      </c>
      <c r="E19" s="31" t="s">
        <v>51</v>
      </c>
      <c r="F19" s="31"/>
      <c r="G19" s="37">
        <v>0.99</v>
      </c>
      <c r="H19" s="31">
        <v>5</v>
      </c>
      <c r="I19" s="31">
        <v>5</v>
      </c>
      <c r="J19" s="31"/>
    </row>
    <row r="20" ht="30" customHeight="1" spans="1:10">
      <c r="A20" s="32"/>
      <c r="B20" s="35"/>
      <c r="C20" s="33" t="s">
        <v>52</v>
      </c>
      <c r="D20" s="34" t="s">
        <v>53</v>
      </c>
      <c r="E20" s="31" t="s">
        <v>54</v>
      </c>
      <c r="F20" s="31"/>
      <c r="G20" s="31" t="s">
        <v>54</v>
      </c>
      <c r="H20" s="31">
        <v>4</v>
      </c>
      <c r="I20" s="31">
        <v>4</v>
      </c>
      <c r="J20" s="31"/>
    </row>
    <row r="21" ht="30" customHeight="1" spans="1:10">
      <c r="A21" s="32"/>
      <c r="B21" s="35"/>
      <c r="C21" s="35"/>
      <c r="D21" s="34" t="s">
        <v>55</v>
      </c>
      <c r="E21" s="39">
        <v>1</v>
      </c>
      <c r="F21" s="39"/>
      <c r="G21" s="39">
        <v>1</v>
      </c>
      <c r="H21" s="31">
        <v>4</v>
      </c>
      <c r="I21" s="31">
        <v>4</v>
      </c>
      <c r="J21" s="31"/>
    </row>
    <row r="22" ht="30" customHeight="1" spans="1:10">
      <c r="A22" s="32"/>
      <c r="B22" s="35"/>
      <c r="C22" s="33" t="s">
        <v>56</v>
      </c>
      <c r="D22" s="34" t="s">
        <v>57</v>
      </c>
      <c r="E22" s="22" t="s">
        <v>58</v>
      </c>
      <c r="F22" s="24"/>
      <c r="G22" s="31" t="s">
        <v>59</v>
      </c>
      <c r="H22" s="31">
        <v>4</v>
      </c>
      <c r="I22" s="31">
        <v>4</v>
      </c>
      <c r="J22" s="31"/>
    </row>
    <row r="23" ht="30" customHeight="1" spans="1:10">
      <c r="A23" s="32"/>
      <c r="B23" s="35"/>
      <c r="C23" s="35"/>
      <c r="D23" s="34" t="s">
        <v>60</v>
      </c>
      <c r="E23" s="22" t="s">
        <v>61</v>
      </c>
      <c r="F23" s="24"/>
      <c r="G23" s="31" t="s">
        <v>62</v>
      </c>
      <c r="H23" s="31">
        <v>4</v>
      </c>
      <c r="I23" s="31">
        <v>4</v>
      </c>
      <c r="J23" s="31"/>
    </row>
    <row r="24" ht="30" customHeight="1" spans="1:10">
      <c r="A24" s="32"/>
      <c r="B24" s="36"/>
      <c r="C24" s="36"/>
      <c r="D24" s="34" t="s">
        <v>63</v>
      </c>
      <c r="E24" s="22" t="s">
        <v>64</v>
      </c>
      <c r="F24" s="24"/>
      <c r="G24" s="31" t="s">
        <v>65</v>
      </c>
      <c r="H24" s="31">
        <v>4</v>
      </c>
      <c r="I24" s="31">
        <v>4</v>
      </c>
      <c r="J24" s="31"/>
    </row>
    <row r="25" ht="39" customHeight="1" spans="1:10">
      <c r="A25" s="32"/>
      <c r="B25" s="33" t="s">
        <v>66</v>
      </c>
      <c r="C25" s="33" t="s">
        <v>67</v>
      </c>
      <c r="D25" s="34" t="s">
        <v>68</v>
      </c>
      <c r="E25" s="22" t="s">
        <v>69</v>
      </c>
      <c r="F25" s="24"/>
      <c r="G25" s="31" t="s">
        <v>70</v>
      </c>
      <c r="H25" s="31">
        <v>15</v>
      </c>
      <c r="I25" s="31">
        <v>15</v>
      </c>
      <c r="J25" s="31"/>
    </row>
    <row r="26" ht="46" customHeight="1" spans="1:10">
      <c r="A26" s="32"/>
      <c r="B26" s="35"/>
      <c r="C26" s="35"/>
      <c r="D26" s="34" t="s">
        <v>71</v>
      </c>
      <c r="E26" s="40" t="s">
        <v>69</v>
      </c>
      <c r="F26" s="40"/>
      <c r="G26" s="31" t="s">
        <v>70</v>
      </c>
      <c r="H26" s="31">
        <v>15</v>
      </c>
      <c r="I26" s="31">
        <v>15</v>
      </c>
      <c r="J26" s="31"/>
    </row>
    <row r="27" ht="58" customHeight="1" spans="1:10">
      <c r="A27" s="32"/>
      <c r="B27" s="33" t="s">
        <v>72</v>
      </c>
      <c r="C27" s="33" t="s">
        <v>73</v>
      </c>
      <c r="D27" s="41" t="s">
        <v>74</v>
      </c>
      <c r="E27" s="42" t="s">
        <v>75</v>
      </c>
      <c r="F27" s="43"/>
      <c r="G27" s="44">
        <v>0.92</v>
      </c>
      <c r="H27" s="33">
        <v>10</v>
      </c>
      <c r="I27" s="33">
        <v>10</v>
      </c>
      <c r="J27" s="33"/>
    </row>
    <row r="28" ht="30" customHeight="1" spans="1:10">
      <c r="A28" s="45" t="s">
        <v>76</v>
      </c>
      <c r="B28" s="45"/>
      <c r="C28" s="45"/>
      <c r="D28" s="45"/>
      <c r="E28" s="45"/>
      <c r="F28" s="45"/>
      <c r="G28" s="45"/>
      <c r="H28" s="45">
        <f>H7+SUM(H14:H27)</f>
        <v>100</v>
      </c>
      <c r="I28" s="52">
        <f>J7+SUM(I14:I27)</f>
        <v>99.1499608181894</v>
      </c>
      <c r="J28" s="53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11:A12"/>
    <mergeCell ref="A13:A27"/>
    <mergeCell ref="B14:B24"/>
    <mergeCell ref="B25:B26"/>
    <mergeCell ref="C14:C16"/>
    <mergeCell ref="C17:C19"/>
    <mergeCell ref="C20:C21"/>
    <mergeCell ref="C22:C24"/>
    <mergeCell ref="C25:C26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