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1385" tabRatio="792" activeTab="0"/>
  </bookViews>
  <sheets>
    <sheet name="工作表1" sheetId="1" r:id="rId1"/>
  </sheets>
  <definedNames/>
  <calcPr fullCalcOnLoad="1"/>
</workbook>
</file>

<file path=xl/sharedStrings.xml><?xml version="1.0" encoding="utf-8"?>
<sst xmlns="http://schemas.openxmlformats.org/spreadsheetml/2006/main" count="131" uniqueCount="101">
  <si>
    <t xml:space="preserve">2020年度中央福利彩票公益金绩效目标自评表 </t>
  </si>
  <si>
    <t>（2020年度）</t>
  </si>
  <si>
    <t>专项（项目）名称</t>
  </si>
  <si>
    <t>中央福利彩票公益金</t>
  </si>
  <si>
    <t>中央主管部门</t>
  </si>
  <si>
    <t>财政部、民政部</t>
  </si>
  <si>
    <t>地方主管部门</t>
  </si>
  <si>
    <t>中共北京市委社会工作委员会北京市民政局</t>
  </si>
  <si>
    <t>实施单位</t>
  </si>
  <si>
    <t>北京市社会福利事务管理中心、
中共北京市朝阳区委社会工作委员会北京市朝阳区民政局、
中共北京市海淀区委社会工作委员会北京市海淀区民政局、
中共北京市西城区委社会工作委员会北京市西城区民政局、
中共北京市通州区委社会工作委员会北京市通州区民政局、</t>
  </si>
  <si>
    <t>项目资金（万元）</t>
  </si>
  <si>
    <t>全年预算数（A）</t>
  </si>
  <si>
    <t>全年执行数（B）</t>
  </si>
  <si>
    <t>执行率（B/A)</t>
  </si>
  <si>
    <t>年度资金总额：</t>
  </si>
  <si>
    <t>其中：中央补助</t>
  </si>
  <si>
    <t>地方资金</t>
  </si>
  <si>
    <t>其他资金</t>
  </si>
  <si>
    <t>-</t>
  </si>
  <si>
    <t>年度总体目标</t>
  </si>
  <si>
    <t>年初设定目标</t>
  </si>
  <si>
    <t>全年实际完成情况</t>
  </si>
  <si>
    <r>
      <t>目标1：儿童福利方面。</t>
    </r>
    <r>
      <rPr>
        <sz val="10"/>
        <rFont val="宋体"/>
        <family val="0"/>
      </rPr>
      <t xml:space="preserve">资助考上普通全日制本科、专科学校的孤儿完成学业。
</t>
    </r>
    <r>
      <rPr>
        <b/>
        <sz val="10"/>
        <rFont val="宋体"/>
        <family val="0"/>
      </rPr>
      <t>目标2:残疾人福利方面。</t>
    </r>
    <r>
      <rPr>
        <sz val="10"/>
        <rFont val="宋体"/>
        <family val="0"/>
      </rPr>
      <t xml:space="preserve">通过开展西城区精神病人社会福利机构的设施设备购置工作，优化精神病人福利机构内基础设施设备条件，提升精神病人社会福利机构服务管理、康复托养、监管帮扶能力，保障精神病人社会福利机构基本生活，切实提高精神病人生活水平与机构托养水平。
</t>
    </r>
    <r>
      <rPr>
        <b/>
        <sz val="10"/>
        <rFont val="宋体"/>
        <family val="0"/>
      </rPr>
      <t>目标3:老年人福利方面。</t>
    </r>
    <r>
      <rPr>
        <sz val="10"/>
        <rFont val="宋体"/>
        <family val="0"/>
      </rPr>
      <t>全面升级改造通州区域内3家安全设施欠缺养老机构现有的消防系统，开展消防喷淋增设提升，消防中控、电气火灾报警系统、线路改造等工作，提升养老机构设施水平与服务能级，提高老年人生活质量。开展居家和社区养老服务改革试点，对租用他人现有设施(现有医疗、养老等准公益事业用房除外)改造的非营利性养老机构，给予房屋租赁补贴；对于社会力量租用现有其他设施建设驿站的，给予租金补贴。2020年全年预计完成对5家符合条件的养老机构补贴，完成对10家符合条件的社区养老服务驿站的补贴。</t>
    </r>
  </si>
  <si>
    <r>
      <t>目标1：儿童福利方面。</t>
    </r>
    <r>
      <rPr>
        <sz val="10"/>
        <rFont val="宋体"/>
        <family val="0"/>
      </rPr>
      <t xml:space="preserve">开展“福彩圆梦孤儿助学工程”项目，资助考上普通全日制本科、专科学校的孤儿完成学业，满足了补助孤儿生活、学习的需求，促进孤儿健康成长。
</t>
    </r>
    <r>
      <rPr>
        <b/>
        <sz val="10"/>
        <rFont val="宋体"/>
        <family val="0"/>
      </rPr>
      <t>目标2:残疾人福利方面。</t>
    </r>
    <r>
      <rPr>
        <sz val="10"/>
        <rFont val="宋体"/>
        <family val="0"/>
      </rPr>
      <t xml:space="preserve">2020年由于疫情原因，该项目一层北侧11间房及南侧部分房间被广外卫生服务中心临时借用，导致工程进度未能按预期目标开展，西城区未完成该部分内容。
</t>
    </r>
    <r>
      <rPr>
        <b/>
        <sz val="10"/>
        <rFont val="宋体"/>
        <family val="0"/>
      </rPr>
      <t>目标3:老年人福利方面。</t>
    </r>
    <r>
      <rPr>
        <sz val="10"/>
        <rFont val="宋体"/>
        <family val="0"/>
      </rPr>
      <t>受新冠疫情影响，养老机构实行封闭管理，以及各养老机构无房屋产权手续的问题，通州区未完成养老机构消防设施改造工作。开展居家和社区养老服务改革试点，对租用他人现有设施(现有医疗、养老等准公益事业用房除外)改造的非营利性养老机构，给予房屋租赁补贴；对于社会力量租用现有其他设施建设驿站的，给予租金补贴。2020年全年完成8家符合条件的养老机构补贴，完成19家符合条件的社区养老服务驿站的补贴。</t>
    </r>
  </si>
  <si>
    <t>绩效指标</t>
  </si>
  <si>
    <t>一级指标</t>
  </si>
  <si>
    <t>二级指标</t>
  </si>
  <si>
    <t>三级指标</t>
  </si>
  <si>
    <t>年度指标值</t>
  </si>
  <si>
    <t>全年完成值</t>
  </si>
  <si>
    <t>未完成原因和改进措施</t>
  </si>
  <si>
    <t>产
出
指
标</t>
  </si>
  <si>
    <t>数量指标</t>
  </si>
  <si>
    <t>残疾人社会福利机构基础设备配置数量</t>
  </si>
  <si>
    <t>1家</t>
  </si>
  <si>
    <t>0家</t>
  </si>
  <si>
    <t>因疫情原因无法动工。</t>
  </si>
  <si>
    <t>升级改造现有消防系统的养老服务机构数量</t>
  </si>
  <si>
    <t>3家</t>
  </si>
  <si>
    <t>受新冠疫情影响，养老机构实行封闭管理，导致各养老机构消防改造工程无法开展；因历史原因，各养老机构无房屋产权手续，无法按照要求对设计方案进行申报，区消防支队于2020年12月3日反馈了审核意见，由于2020年度剩余时间很少，项目进度未能按计划完成。</t>
  </si>
  <si>
    <t>接受补贴的养老机构数量</t>
  </si>
  <si>
    <t>≥5家</t>
  </si>
  <si>
    <t>8家</t>
  </si>
  <si>
    <t>接受补贴的社区养老服务驿站数量</t>
  </si>
  <si>
    <t>≥10家</t>
  </si>
  <si>
    <t>19家</t>
  </si>
  <si>
    <t>质量指标</t>
  </si>
  <si>
    <t>孤儿年满18周岁就读大学、硕士、中等职业学校享受补助比例</t>
  </si>
  <si>
    <t>≥95%</t>
  </si>
  <si>
    <t>残疾人社会福利机构基础设备配置质量</t>
  </si>
  <si>
    <t>达到验收标准</t>
  </si>
  <si>
    <t>未完成</t>
  </si>
  <si>
    <t>享受居家和社区养老服务补贴的养老机构和社区养老服务驿站的运营时长</t>
  </si>
  <si>
    <t>养老机构运营满一年，社区养老服务驿站运营满半年</t>
  </si>
  <si>
    <t>达到标准</t>
  </si>
  <si>
    <t>时效指标</t>
  </si>
  <si>
    <t>残疾人社会福利机构基础设备配置工作完成时间</t>
  </si>
  <si>
    <t>2020年11月前</t>
  </si>
  <si>
    <t>养老机构消防系统升级改造完成时间</t>
  </si>
  <si>
    <t>2020年12月底</t>
  </si>
  <si>
    <t>按时发放补贴资金</t>
  </si>
  <si>
    <t>成本指标</t>
  </si>
  <si>
    <t>儿童福利预算控制数</t>
  </si>
  <si>
    <t>22万元</t>
  </si>
  <si>
    <t>19.5万元</t>
  </si>
  <si>
    <t>残疾人福利预算控制数</t>
  </si>
  <si>
    <t>58万元</t>
  </si>
  <si>
    <t>0万元</t>
  </si>
  <si>
    <t>老年人福利预算控制数</t>
  </si>
  <si>
    <t>1629万元</t>
  </si>
  <si>
    <t>771.52万元</t>
  </si>
  <si>
    <t>效
益
指
标</t>
  </si>
  <si>
    <t>社会效益
指标</t>
  </si>
  <si>
    <t>受助机构内残疾人生活水平</t>
  </si>
  <si>
    <t>显著提升</t>
  </si>
  <si>
    <t>养老机构消防安全水平</t>
  </si>
  <si>
    <t>进一步提升</t>
  </si>
  <si>
    <t>接受补贴的养老服务机构等的服务质量</t>
  </si>
  <si>
    <t>满足周边老年人需求</t>
  </si>
  <si>
    <t>可持续影响指标</t>
  </si>
  <si>
    <t>残疾人福利机构基础设施设备条件</t>
  </si>
  <si>
    <t>不断优化</t>
  </si>
  <si>
    <t>残疾人福利机构服务能力与服务质量</t>
  </si>
  <si>
    <t>有所提升</t>
  </si>
  <si>
    <t>吸引更多社会力量参与养老服务机构建设</t>
  </si>
  <si>
    <t>养老机构服务能力</t>
  </si>
  <si>
    <t>满意度指标</t>
  </si>
  <si>
    <t>服务对象
满意度指标</t>
  </si>
  <si>
    <t>残疾人社会福利机构工作人员满意度</t>
  </si>
  <si>
    <t>≥85%</t>
  </si>
  <si>
    <t>未开展满意度调查</t>
  </si>
  <si>
    <t>残疾人社会福利机构入住人员家属满意度</t>
  </si>
  <si>
    <t>享受补贴的养老机构入住老年人满意度</t>
  </si>
  <si>
    <t>受助养老机构满意度</t>
  </si>
  <si>
    <t>说明</t>
  </si>
  <si>
    <t>2020年度无相关情况</t>
  </si>
  <si>
    <t>注；1.其他资金包括和中央补助、地方财政资金共同投入到同一项目的自有资金、社会资金，以及以前年度的结转结余资金等。</t>
  </si>
  <si>
    <t>2.定量指标，资金使用单位填写本地区实际完成数。财政和主管部门汇总时，对绝对值直接累加计算，相对值按照资金额度加权平均计算。</t>
  </si>
  <si>
    <t>3.定性指标根据指标完成情况分为：全部或基本达成预期指标、部分达成预期指标并具有一定效果、未达成预期指标且效果较差三档，分别按照100%-80%（含）、80%-60%（含）、60-0%合理填写完成比例。</t>
  </si>
  <si>
    <t>4.资金使用单位按项目填报，主管部门和财政部门汇总时按区域绩效目标填报。</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</si>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</sst>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4"/>
      <color indexed="8"/>
      <name val="黑体"/>
      <family val="3"/>
    </font>
    <font>
      <sz val="10"/>
      <color indexed="8"/>
      <name val="宋体"/>
      <family val="0"/>
    </font>
    <font>
      <b/>
      <sz val="10"/>
      <name val="宋体"/>
      <family val="0"/>
    </font>
    <font>
      <sz val="10"/>
      <name val="宋体"/>
      <family val="0"/>
    </font>
    <font>
      <sz val="9"/>
      <color indexed="8"/>
      <name val="宋体"/>
      <family val="0"/>
    </font>
    <font>
      <sz val="12"/>
      <name val="宋体"/>
      <family val="0"/>
    </font>
    <font>
      <b/>
      <sz val="18"/>
      <color indexed="62"/>
      <name val="宋体"/>
      <family val="0"/>
    </font>
    <font>
      <sz val="11"/>
      <color indexed="9"/>
      <name val="宋体"/>
      <family val="0"/>
    </font>
    <font>
      <b/>
      <sz val="11"/>
      <color indexed="9"/>
      <name val="宋体"/>
      <family val="0"/>
    </font>
    <font>
      <sz val="11"/>
      <color indexed="62"/>
      <name val="宋体"/>
      <family val="0"/>
    </font>
    <font>
      <b/>
      <sz val="13"/>
      <color indexed="62"/>
      <name val="宋体"/>
      <family val="0"/>
    </font>
    <font>
      <sz val="11"/>
      <color indexed="10"/>
      <name val="宋体"/>
      <family val="0"/>
    </font>
    <font>
      <i/>
      <sz val="11"/>
      <color indexed="23"/>
      <name val="宋体"/>
      <family val="0"/>
    </font>
    <font>
      <b/>
      <sz val="11"/>
      <color indexed="52"/>
      <name val="宋体"/>
      <family val="0"/>
    </font>
    <font>
      <b/>
      <sz val="11"/>
      <color indexed="8"/>
      <name val="宋体"/>
      <family val="0"/>
    </font>
    <font>
      <b/>
      <sz val="11"/>
      <color indexed="63"/>
      <name val="宋体"/>
      <family val="0"/>
    </font>
    <font>
      <b/>
      <sz val="15"/>
      <color indexed="62"/>
      <name val="宋体"/>
      <family val="0"/>
    </font>
    <font>
      <sz val="11"/>
      <color indexed="52"/>
      <name val="宋体"/>
      <family val="0"/>
    </font>
    <font>
      <sz val="11"/>
      <color indexed="14"/>
      <name val="宋体"/>
      <family val="0"/>
    </font>
    <font>
      <u val="single"/>
      <sz val="11"/>
      <color indexed="12"/>
      <name val="宋体"/>
      <family val="0"/>
    </font>
    <font>
      <b/>
      <sz val="11"/>
      <color indexed="62"/>
      <name val="宋体"/>
      <family val="0"/>
    </font>
    <font>
      <u val="single"/>
      <sz val="11"/>
      <color indexed="20"/>
      <name val="宋体"/>
      <family val="0"/>
    </font>
    <font>
      <sz val="11"/>
      <color indexed="60"/>
      <name val="宋体"/>
      <family val="0"/>
    </font>
    <font>
      <sz val="11"/>
      <color indexed="17"/>
      <name val="宋体"/>
      <family val="0"/>
    </font>
    <font>
      <sz val="9"/>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45"/>
        <bgColor indexed="64"/>
      </patternFill>
    </fill>
    <fill>
      <patternFill patternType="solid">
        <fgColor indexed="19"/>
        <bgColor indexed="64"/>
      </patternFill>
    </fill>
    <fill>
      <patternFill patternType="solid">
        <fgColor indexed="54"/>
        <bgColor indexed="64"/>
      </patternFill>
    </fill>
    <fill>
      <patternFill patternType="solid">
        <fgColor indexed="42"/>
        <bgColor indexed="64"/>
      </patternFill>
    </fill>
    <fill>
      <patternFill patternType="solid">
        <fgColor indexed="55"/>
        <bgColor indexed="64"/>
      </patternFill>
    </fill>
    <fill>
      <patternFill patternType="solid">
        <fgColor indexed="25"/>
        <bgColor indexed="64"/>
      </patternFill>
    </fill>
    <fill>
      <patternFill patternType="solid">
        <fgColor indexed="26"/>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7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7" fillId="0" borderId="1" applyNumberFormat="0" applyFill="0" applyAlignment="0" applyProtection="0"/>
    <xf numFmtId="0" fontId="11"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9" fillId="10" borderId="0" applyNumberFormat="0" applyBorder="0" applyAlignment="0" applyProtection="0"/>
    <xf numFmtId="0" fontId="6" fillId="0" borderId="0">
      <alignment/>
      <protection/>
    </xf>
    <xf numFmtId="0" fontId="0" fillId="0" borderId="0">
      <alignment vertical="center"/>
      <protection/>
    </xf>
    <xf numFmtId="0" fontId="20" fillId="0" borderId="0" applyNumberFormat="0" applyFill="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24" fillId="13"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 borderId="5" applyNumberFormat="0" applyAlignment="0" applyProtection="0"/>
    <xf numFmtId="0" fontId="9" fillId="14" borderId="6"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23" fillId="16" borderId="0" applyNumberFormat="0" applyBorder="0" applyAlignment="0" applyProtection="0"/>
    <xf numFmtId="0" fontId="16" fillId="2" borderId="8" applyNumberFormat="0" applyAlignment="0" applyProtection="0"/>
    <xf numFmtId="0" fontId="10" fillId="3" borderId="5" applyNumberFormat="0" applyAlignment="0" applyProtection="0"/>
    <xf numFmtId="0" fontId="22" fillId="0" borderId="0" applyNumberFormat="0" applyFill="0" applyBorder="0" applyAlignment="0" applyProtection="0"/>
    <xf numFmtId="0" fontId="0" fillId="17" borderId="9" applyNumberFormat="0" applyFont="0" applyAlignment="0" applyProtection="0"/>
  </cellStyleXfs>
  <cellXfs count="40">
    <xf numFmtId="0" fontId="0" fillId="0" borderId="0" xfId="0"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4"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4" fontId="2" fillId="2"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1" xfId="40" applyFont="1" applyFill="1" applyBorder="1" applyAlignment="1">
      <alignment horizontal="center" vertical="center" wrapText="1"/>
      <protection/>
    </xf>
    <xf numFmtId="0" fontId="4" fillId="0" borderId="10" xfId="40" applyNumberFormat="1" applyFont="1" applyFill="1" applyBorder="1" applyAlignment="1">
      <alignment horizontal="center" vertical="center" wrapText="1"/>
      <protection/>
    </xf>
    <xf numFmtId="0" fontId="4" fillId="0" borderId="10" xfId="0" applyFont="1" applyBorder="1" applyAlignment="1">
      <alignment horizontal="center" vertical="center" wrapText="1"/>
    </xf>
    <xf numFmtId="9" fontId="4" fillId="0" borderId="10" xfId="40" applyNumberFormat="1" applyFont="1" applyFill="1" applyBorder="1" applyAlignment="1">
      <alignment horizontal="center" vertical="center" wrapText="1"/>
      <protection/>
    </xf>
    <xf numFmtId="0" fontId="4" fillId="0" borderId="10" xfId="0" applyFont="1" applyBorder="1" applyAlignment="1">
      <alignment horizontal="left" vertical="center"/>
    </xf>
    <xf numFmtId="0" fontId="4" fillId="0" borderId="10" xfId="40" applyFont="1" applyFill="1" applyBorder="1" applyAlignment="1">
      <alignment horizontal="center" vertical="center" wrapText="1"/>
      <protection/>
    </xf>
    <xf numFmtId="0" fontId="2" fillId="0" borderId="10" xfId="0" applyFont="1" applyFill="1" applyBorder="1" applyAlignment="1">
      <alignment horizontal="center" vertical="center" wrapText="1" readingOrder="1"/>
    </xf>
    <xf numFmtId="0" fontId="1"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2" borderId="10" xfId="0" applyNumberFormat="1" applyFont="1" applyFill="1" applyBorder="1" applyAlignment="1">
      <alignment horizontal="center" vertical="center" wrapText="1"/>
    </xf>
    <xf numFmtId="0" fontId="3" fillId="0" borderId="10" xfId="0" applyNumberFormat="1" applyFont="1" applyBorder="1" applyAlignment="1">
      <alignment horizontal="left" vertical="center" wrapText="1"/>
    </xf>
    <xf numFmtId="0" fontId="4" fillId="0" borderId="10" xfId="0" applyFont="1" applyBorder="1" applyAlignment="1">
      <alignment horizontal="left" vertical="center" wrapText="1"/>
    </xf>
    <xf numFmtId="0" fontId="4" fillId="0" borderId="13" xfId="40" applyFont="1" applyFill="1" applyBorder="1" applyAlignment="1">
      <alignment vertical="center" wrapText="1"/>
      <protection/>
    </xf>
    <xf numFmtId="0" fontId="4" fillId="0" borderId="14" xfId="40" applyFont="1" applyFill="1" applyBorder="1" applyAlignment="1">
      <alignment vertical="center" wrapText="1"/>
      <protection/>
    </xf>
    <xf numFmtId="0" fontId="4" fillId="0" borderId="13" xfId="40" applyFont="1" applyFill="1" applyBorder="1" applyAlignment="1">
      <alignment horizontal="left" vertical="center" wrapText="1"/>
      <protection/>
    </xf>
    <xf numFmtId="0" fontId="4" fillId="0" borderId="14" xfId="40" applyFont="1" applyFill="1" applyBorder="1" applyAlignment="1">
      <alignment horizontal="left" vertical="center" wrapText="1"/>
      <protection/>
    </xf>
    <xf numFmtId="0" fontId="2" fillId="0" borderId="10" xfId="0" applyNumberFormat="1" applyFont="1" applyFill="1" applyBorder="1" applyAlignment="1">
      <alignment horizontal="center" vertical="center" wrapText="1" readingOrder="1"/>
    </xf>
    <xf numFmtId="0" fontId="5" fillId="0" borderId="0" xfId="0" applyFont="1" applyFill="1" applyBorder="1" applyAlignment="1">
      <alignment horizontal="left" vertical="center" wrapText="1"/>
    </xf>
    <xf numFmtId="0" fontId="4" fillId="0" borderId="11" xfId="40" applyFont="1" applyFill="1" applyBorder="1" applyAlignment="1">
      <alignment horizontal="center" vertical="center" wrapText="1"/>
      <protection/>
    </xf>
    <xf numFmtId="0" fontId="4" fillId="0" borderId="15" xfId="40" applyFont="1" applyFill="1" applyBorder="1" applyAlignment="1">
      <alignment horizontal="center" vertical="center" wrapText="1"/>
      <protection/>
    </xf>
    <xf numFmtId="0" fontId="4" fillId="0" borderId="16" xfId="40" applyFont="1" applyFill="1" applyBorder="1" applyAlignment="1">
      <alignment horizontal="center" vertical="center" wrapText="1"/>
      <protection/>
    </xf>
    <xf numFmtId="0" fontId="4" fillId="2" borderId="11" xfId="40" applyFont="1" applyFill="1" applyBorder="1" applyAlignment="1">
      <alignment horizontal="center" vertical="center" wrapText="1"/>
      <protection/>
    </xf>
    <xf numFmtId="0" fontId="4" fillId="2" borderId="15" xfId="40" applyFont="1" applyFill="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2" fillId="0" borderId="10" xfId="0" applyFont="1" applyBorder="1" applyAlignment="1">
      <alignment horizontal="center" vertical="center" textRotation="255"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个性色1" xfId="43"/>
    <cellStyle name="个性色2" xfId="44"/>
    <cellStyle name="个性色3" xfId="45"/>
    <cellStyle name="个性色4" xfId="46"/>
    <cellStyle name="个性色5" xfId="47"/>
    <cellStyle name="个性色6"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view="pageBreakPreview" zoomScale="79" zoomScaleNormal="81" zoomScaleSheetLayoutView="79" zoomScalePageLayoutView="0" workbookViewId="0" topLeftCell="A22">
      <selection activeCell="L8" sqref="L8"/>
    </sheetView>
  </sheetViews>
  <sheetFormatPr defaultColWidth="11.50390625" defaultRowHeight="13.5"/>
  <cols>
    <col min="1" max="1" width="6.625" style="0" customWidth="1"/>
    <col min="2" max="2" width="12.375" style="0" customWidth="1"/>
    <col min="3" max="3" width="15.375" style="0" customWidth="1"/>
    <col min="4" max="5" width="21.50390625" style="0" customWidth="1"/>
    <col min="6" max="6" width="16.625" style="0" customWidth="1"/>
    <col min="7" max="7" width="9.625" style="0" customWidth="1"/>
    <col min="8" max="8" width="42.375" style="0" customWidth="1"/>
  </cols>
  <sheetData>
    <row r="1" ht="34.5" customHeight="1">
      <c r="A1" t="s">
        <v>100</v>
      </c>
    </row>
    <row r="2" spans="1:8" ht="27.75" customHeight="1">
      <c r="A2" s="15" t="s">
        <v>0</v>
      </c>
      <c r="B2" s="15"/>
      <c r="C2" s="15"/>
      <c r="D2" s="15"/>
      <c r="E2" s="15"/>
      <c r="F2" s="15"/>
      <c r="G2" s="15"/>
      <c r="H2" s="15"/>
    </row>
    <row r="3" spans="1:8" ht="27.75" customHeight="1">
      <c r="A3" s="16" t="s">
        <v>1</v>
      </c>
      <c r="B3" s="17"/>
      <c r="C3" s="17"/>
      <c r="D3" s="17"/>
      <c r="E3" s="17"/>
      <c r="F3" s="17"/>
      <c r="G3" s="17"/>
      <c r="H3" s="17"/>
    </row>
    <row r="4" spans="1:8" ht="24" customHeight="1">
      <c r="A4" s="18" t="s">
        <v>2</v>
      </c>
      <c r="B4" s="18"/>
      <c r="C4" s="18"/>
      <c r="D4" s="37" t="s">
        <v>3</v>
      </c>
      <c r="E4" s="39"/>
      <c r="F4" s="39"/>
      <c r="G4" s="39"/>
      <c r="H4" s="38"/>
    </row>
    <row r="5" spans="1:8" ht="24" customHeight="1">
      <c r="A5" s="18" t="s">
        <v>4</v>
      </c>
      <c r="B5" s="18"/>
      <c r="C5" s="18"/>
      <c r="D5" s="18" t="s">
        <v>5</v>
      </c>
      <c r="E5" s="18"/>
      <c r="F5" s="18"/>
      <c r="G5" s="18"/>
      <c r="H5" s="18"/>
    </row>
    <row r="6" spans="1:8" ht="90" customHeight="1">
      <c r="A6" s="18" t="s">
        <v>6</v>
      </c>
      <c r="B6" s="18"/>
      <c r="C6" s="18"/>
      <c r="D6" s="18" t="s">
        <v>7</v>
      </c>
      <c r="E6" s="18"/>
      <c r="F6" s="1" t="s">
        <v>8</v>
      </c>
      <c r="G6" s="19" t="s">
        <v>9</v>
      </c>
      <c r="H6" s="19"/>
    </row>
    <row r="7" spans="1:8" ht="24" customHeight="1">
      <c r="A7" s="18" t="s">
        <v>10</v>
      </c>
      <c r="B7" s="18"/>
      <c r="C7" s="18"/>
      <c r="D7" s="3"/>
      <c r="E7" s="1" t="s">
        <v>11</v>
      </c>
      <c r="F7" s="18" t="s">
        <v>12</v>
      </c>
      <c r="G7" s="18"/>
      <c r="H7" s="1" t="s">
        <v>13</v>
      </c>
    </row>
    <row r="8" spans="1:8" ht="24" customHeight="1">
      <c r="A8" s="18"/>
      <c r="B8" s="18"/>
      <c r="C8" s="18"/>
      <c r="D8" s="3" t="s">
        <v>14</v>
      </c>
      <c r="E8" s="4">
        <f>SUM(E9:E11)</f>
        <v>3584.71</v>
      </c>
      <c r="F8" s="20">
        <f>SUM(F9:G11)</f>
        <v>2524.69</v>
      </c>
      <c r="G8" s="20"/>
      <c r="H8" s="5">
        <f>F8/E8</f>
        <v>0.7042940712079917</v>
      </c>
    </row>
    <row r="9" spans="1:8" ht="24" customHeight="1">
      <c r="A9" s="18"/>
      <c r="B9" s="18"/>
      <c r="C9" s="18"/>
      <c r="D9" s="3" t="s">
        <v>15</v>
      </c>
      <c r="E9" s="4">
        <v>1709</v>
      </c>
      <c r="F9" s="20">
        <v>791.02</v>
      </c>
      <c r="G9" s="20"/>
      <c r="H9" s="5">
        <f>F9/E9</f>
        <v>0.46285547103569336</v>
      </c>
    </row>
    <row r="10" spans="1:8" ht="24" customHeight="1">
      <c r="A10" s="18"/>
      <c r="B10" s="18"/>
      <c r="C10" s="18"/>
      <c r="D10" s="3" t="s">
        <v>16</v>
      </c>
      <c r="E10" s="4">
        <v>1875.71</v>
      </c>
      <c r="F10" s="20">
        <v>1733.67</v>
      </c>
      <c r="G10" s="20"/>
      <c r="H10" s="5">
        <f>F10/E10</f>
        <v>0.9242740082422123</v>
      </c>
    </row>
    <row r="11" spans="1:8" ht="24" customHeight="1">
      <c r="A11" s="18"/>
      <c r="B11" s="18"/>
      <c r="C11" s="18"/>
      <c r="D11" s="3" t="s">
        <v>17</v>
      </c>
      <c r="E11" s="6">
        <v>0</v>
      </c>
      <c r="F11" s="21">
        <v>0</v>
      </c>
      <c r="G11" s="21"/>
      <c r="H11" s="5" t="s">
        <v>18</v>
      </c>
    </row>
    <row r="12" spans="1:8" ht="24" customHeight="1">
      <c r="A12" s="18" t="s">
        <v>19</v>
      </c>
      <c r="B12" s="18" t="s">
        <v>20</v>
      </c>
      <c r="C12" s="18"/>
      <c r="D12" s="18"/>
      <c r="E12" s="18"/>
      <c r="F12" s="18" t="s">
        <v>21</v>
      </c>
      <c r="G12" s="18"/>
      <c r="H12" s="18"/>
    </row>
    <row r="13" spans="1:8" ht="207.75" customHeight="1">
      <c r="A13" s="18"/>
      <c r="B13" s="22" t="s">
        <v>22</v>
      </c>
      <c r="C13" s="23"/>
      <c r="D13" s="23"/>
      <c r="E13" s="23"/>
      <c r="F13" s="22" t="s">
        <v>23</v>
      </c>
      <c r="G13" s="23"/>
      <c r="H13" s="23"/>
    </row>
    <row r="14" spans="1:8" ht="21.75" customHeight="1">
      <c r="A14" s="36" t="s">
        <v>24</v>
      </c>
      <c r="B14" s="1" t="s">
        <v>25</v>
      </c>
      <c r="C14" s="1" t="s">
        <v>26</v>
      </c>
      <c r="D14" s="18" t="s">
        <v>27</v>
      </c>
      <c r="E14" s="18"/>
      <c r="F14" s="1" t="s">
        <v>28</v>
      </c>
      <c r="G14" s="1" t="s">
        <v>29</v>
      </c>
      <c r="H14" s="1" t="s">
        <v>30</v>
      </c>
    </row>
    <row r="15" spans="1:8" ht="24" customHeight="1">
      <c r="A15" s="36"/>
      <c r="B15" s="30" t="s">
        <v>31</v>
      </c>
      <c r="C15" s="30" t="s">
        <v>32</v>
      </c>
      <c r="D15" s="24" t="s">
        <v>33</v>
      </c>
      <c r="E15" s="25"/>
      <c r="F15" s="8" t="s">
        <v>34</v>
      </c>
      <c r="G15" s="9" t="s">
        <v>35</v>
      </c>
      <c r="H15" s="2" t="s">
        <v>36</v>
      </c>
    </row>
    <row r="16" spans="1:8" ht="114.75" customHeight="1">
      <c r="A16" s="36"/>
      <c r="B16" s="31"/>
      <c r="C16" s="31"/>
      <c r="D16" s="26" t="s">
        <v>37</v>
      </c>
      <c r="E16" s="27"/>
      <c r="F16" s="8" t="s">
        <v>38</v>
      </c>
      <c r="G16" s="10" t="s">
        <v>35</v>
      </c>
      <c r="H16" s="2" t="s">
        <v>39</v>
      </c>
    </row>
    <row r="17" spans="1:8" ht="24" customHeight="1">
      <c r="A17" s="36"/>
      <c r="B17" s="31"/>
      <c r="C17" s="31"/>
      <c r="D17" s="24" t="s">
        <v>40</v>
      </c>
      <c r="E17" s="25"/>
      <c r="F17" s="8" t="s">
        <v>41</v>
      </c>
      <c r="G17" s="9" t="s">
        <v>42</v>
      </c>
      <c r="H17" s="7"/>
    </row>
    <row r="18" spans="1:8" ht="24" customHeight="1">
      <c r="A18" s="36"/>
      <c r="B18" s="31"/>
      <c r="C18" s="32"/>
      <c r="D18" s="26" t="s">
        <v>43</v>
      </c>
      <c r="E18" s="27"/>
      <c r="F18" s="8" t="s">
        <v>44</v>
      </c>
      <c r="G18" s="10" t="s">
        <v>45</v>
      </c>
      <c r="H18" s="7"/>
    </row>
    <row r="19" spans="1:8" ht="39.75" customHeight="1">
      <c r="A19" s="36"/>
      <c r="B19" s="31"/>
      <c r="C19" s="30" t="s">
        <v>46</v>
      </c>
      <c r="D19" s="24" t="s">
        <v>47</v>
      </c>
      <c r="E19" s="25"/>
      <c r="F19" s="11" t="s">
        <v>48</v>
      </c>
      <c r="G19" s="11">
        <v>1</v>
      </c>
      <c r="H19" s="12"/>
    </row>
    <row r="20" spans="1:8" ht="24" customHeight="1">
      <c r="A20" s="36"/>
      <c r="B20" s="31"/>
      <c r="C20" s="31"/>
      <c r="D20" s="24" t="s">
        <v>49</v>
      </c>
      <c r="E20" s="25"/>
      <c r="F20" s="11" t="s">
        <v>50</v>
      </c>
      <c r="G20" s="9" t="s">
        <v>51</v>
      </c>
      <c r="H20" s="7" t="s">
        <v>36</v>
      </c>
    </row>
    <row r="21" spans="1:8" ht="69.75" customHeight="1">
      <c r="A21" s="36"/>
      <c r="B21" s="31"/>
      <c r="C21" s="31"/>
      <c r="D21" s="24" t="s">
        <v>52</v>
      </c>
      <c r="E21" s="25"/>
      <c r="F21" s="11" t="s">
        <v>53</v>
      </c>
      <c r="G21" s="9" t="s">
        <v>54</v>
      </c>
      <c r="H21" s="12"/>
    </row>
    <row r="22" spans="1:8" ht="24" customHeight="1">
      <c r="A22" s="36"/>
      <c r="B22" s="31"/>
      <c r="C22" s="30" t="s">
        <v>55</v>
      </c>
      <c r="D22" s="24" t="s">
        <v>56</v>
      </c>
      <c r="E22" s="25"/>
      <c r="F22" s="13" t="s">
        <v>57</v>
      </c>
      <c r="G22" s="13" t="s">
        <v>51</v>
      </c>
      <c r="H22" s="7" t="s">
        <v>36</v>
      </c>
    </row>
    <row r="23" spans="1:8" ht="123" customHeight="1">
      <c r="A23" s="36"/>
      <c r="B23" s="31"/>
      <c r="C23" s="31"/>
      <c r="D23" s="26" t="s">
        <v>58</v>
      </c>
      <c r="E23" s="27"/>
      <c r="F23" s="13" t="s">
        <v>59</v>
      </c>
      <c r="G23" s="10" t="s">
        <v>51</v>
      </c>
      <c r="H23" s="7" t="s">
        <v>39</v>
      </c>
    </row>
    <row r="24" spans="1:8" ht="33.75" customHeight="1">
      <c r="A24" s="36"/>
      <c r="B24" s="31"/>
      <c r="C24" s="31"/>
      <c r="D24" s="24" t="s">
        <v>60</v>
      </c>
      <c r="E24" s="25"/>
      <c r="F24" s="11" t="s">
        <v>54</v>
      </c>
      <c r="G24" s="9" t="s">
        <v>54</v>
      </c>
      <c r="H24" s="12"/>
    </row>
    <row r="25" spans="1:8" ht="34.5" customHeight="1">
      <c r="A25" s="36"/>
      <c r="B25" s="31"/>
      <c r="C25" s="30" t="s">
        <v>61</v>
      </c>
      <c r="D25" s="26" t="s">
        <v>62</v>
      </c>
      <c r="E25" s="27"/>
      <c r="F25" s="8" t="s">
        <v>63</v>
      </c>
      <c r="G25" s="10" t="s">
        <v>64</v>
      </c>
      <c r="H25" s="12"/>
    </row>
    <row r="26" spans="1:8" ht="34.5" customHeight="1">
      <c r="A26" s="36"/>
      <c r="B26" s="31"/>
      <c r="C26" s="31"/>
      <c r="D26" s="26" t="s">
        <v>65</v>
      </c>
      <c r="E26" s="27"/>
      <c r="F26" s="8" t="s">
        <v>66</v>
      </c>
      <c r="G26" s="10" t="s">
        <v>67</v>
      </c>
      <c r="H26" s="12"/>
    </row>
    <row r="27" spans="1:8" ht="34.5" customHeight="1">
      <c r="A27" s="36"/>
      <c r="B27" s="31"/>
      <c r="C27" s="31"/>
      <c r="D27" s="26" t="s">
        <v>68</v>
      </c>
      <c r="E27" s="27"/>
      <c r="F27" s="8" t="s">
        <v>69</v>
      </c>
      <c r="G27" s="10" t="s">
        <v>70</v>
      </c>
      <c r="H27" s="12"/>
    </row>
    <row r="28" spans="1:8" ht="31.5" customHeight="1">
      <c r="A28" s="36"/>
      <c r="B28" s="30" t="s">
        <v>71</v>
      </c>
      <c r="C28" s="30" t="s">
        <v>72</v>
      </c>
      <c r="D28" s="24" t="s">
        <v>73</v>
      </c>
      <c r="E28" s="25"/>
      <c r="F28" s="8" t="s">
        <v>74</v>
      </c>
      <c r="G28" s="10" t="s">
        <v>51</v>
      </c>
      <c r="H28" s="7" t="s">
        <v>36</v>
      </c>
    </row>
    <row r="29" spans="1:8" ht="117" customHeight="1">
      <c r="A29" s="36"/>
      <c r="B29" s="31"/>
      <c r="C29" s="31"/>
      <c r="D29" s="24" t="s">
        <v>75</v>
      </c>
      <c r="E29" s="25"/>
      <c r="F29" s="8" t="s">
        <v>76</v>
      </c>
      <c r="G29" s="10" t="s">
        <v>51</v>
      </c>
      <c r="H29" s="7" t="s">
        <v>39</v>
      </c>
    </row>
    <row r="30" spans="1:8" ht="30" customHeight="1">
      <c r="A30" s="36"/>
      <c r="B30" s="31"/>
      <c r="C30" s="31"/>
      <c r="D30" s="24" t="s">
        <v>77</v>
      </c>
      <c r="E30" s="25"/>
      <c r="F30" s="8" t="s">
        <v>74</v>
      </c>
      <c r="G30" s="8" t="s">
        <v>74</v>
      </c>
      <c r="H30" s="7"/>
    </row>
    <row r="31" spans="1:8" ht="30" customHeight="1">
      <c r="A31" s="36"/>
      <c r="B31" s="31"/>
      <c r="C31" s="31"/>
      <c r="D31" s="24" t="s">
        <v>78</v>
      </c>
      <c r="E31" s="25"/>
      <c r="F31" s="8" t="s">
        <v>76</v>
      </c>
      <c r="G31" s="8" t="s">
        <v>76</v>
      </c>
      <c r="H31" s="2"/>
    </row>
    <row r="32" spans="1:8" ht="30" customHeight="1">
      <c r="A32" s="36"/>
      <c r="B32" s="31"/>
      <c r="C32" s="33" t="s">
        <v>79</v>
      </c>
      <c r="D32" s="24" t="s">
        <v>80</v>
      </c>
      <c r="E32" s="25"/>
      <c r="F32" s="8" t="s">
        <v>81</v>
      </c>
      <c r="G32" s="10" t="s">
        <v>51</v>
      </c>
      <c r="H32" s="2" t="s">
        <v>36</v>
      </c>
    </row>
    <row r="33" spans="1:8" ht="30" customHeight="1">
      <c r="A33" s="36"/>
      <c r="B33" s="31"/>
      <c r="C33" s="34"/>
      <c r="D33" s="24" t="s">
        <v>82</v>
      </c>
      <c r="E33" s="25"/>
      <c r="F33" s="13" t="s">
        <v>83</v>
      </c>
      <c r="G33" s="10" t="s">
        <v>51</v>
      </c>
      <c r="H33" s="2" t="s">
        <v>36</v>
      </c>
    </row>
    <row r="34" spans="1:8" ht="30" customHeight="1">
      <c r="A34" s="36"/>
      <c r="B34" s="31"/>
      <c r="C34" s="34"/>
      <c r="D34" s="24" t="s">
        <v>84</v>
      </c>
      <c r="E34" s="25"/>
      <c r="F34" s="8" t="s">
        <v>81</v>
      </c>
      <c r="G34" s="8" t="s">
        <v>81</v>
      </c>
      <c r="H34" s="2"/>
    </row>
    <row r="35" spans="1:8" ht="30" customHeight="1">
      <c r="A35" s="36"/>
      <c r="B35" s="31"/>
      <c r="C35" s="34"/>
      <c r="D35" s="24" t="s">
        <v>85</v>
      </c>
      <c r="E35" s="25"/>
      <c r="F35" s="8" t="s">
        <v>81</v>
      </c>
      <c r="G35" s="8" t="s">
        <v>81</v>
      </c>
      <c r="H35" s="2"/>
    </row>
    <row r="36" spans="1:8" ht="51.75" customHeight="1">
      <c r="A36" s="36"/>
      <c r="B36" s="35" t="s">
        <v>86</v>
      </c>
      <c r="C36" s="35" t="s">
        <v>87</v>
      </c>
      <c r="D36" s="24" t="s">
        <v>88</v>
      </c>
      <c r="E36" s="25"/>
      <c r="F36" s="13" t="s">
        <v>89</v>
      </c>
      <c r="G36" s="9" t="s">
        <v>90</v>
      </c>
      <c r="H36" s="3"/>
    </row>
    <row r="37" spans="1:8" ht="49.5" customHeight="1">
      <c r="A37" s="36"/>
      <c r="B37" s="35"/>
      <c r="C37" s="35"/>
      <c r="D37" s="26" t="s">
        <v>91</v>
      </c>
      <c r="E37" s="27"/>
      <c r="F37" s="13" t="s">
        <v>89</v>
      </c>
      <c r="G37" s="10" t="s">
        <v>90</v>
      </c>
      <c r="H37" s="3"/>
    </row>
    <row r="38" spans="1:8" ht="30.75" customHeight="1">
      <c r="A38" s="36"/>
      <c r="B38" s="35"/>
      <c r="C38" s="35"/>
      <c r="D38" s="26" t="s">
        <v>92</v>
      </c>
      <c r="E38" s="27"/>
      <c r="F38" s="13" t="s">
        <v>89</v>
      </c>
      <c r="G38" s="13" t="s">
        <v>48</v>
      </c>
      <c r="H38" s="3"/>
    </row>
    <row r="39" spans="1:8" ht="30.75" customHeight="1">
      <c r="A39" s="36"/>
      <c r="B39" s="35"/>
      <c r="C39" s="35"/>
      <c r="D39" s="26" t="s">
        <v>93</v>
      </c>
      <c r="E39" s="27"/>
      <c r="F39" s="13" t="s">
        <v>89</v>
      </c>
      <c r="G39" s="13" t="s">
        <v>48</v>
      </c>
      <c r="H39" s="3"/>
    </row>
    <row r="40" spans="1:8" ht="25.5" customHeight="1">
      <c r="A40" s="14" t="s">
        <v>94</v>
      </c>
      <c r="B40" s="28" t="s">
        <v>95</v>
      </c>
      <c r="C40" s="28"/>
      <c r="D40" s="28"/>
      <c r="E40" s="28"/>
      <c r="F40" s="28"/>
      <c r="G40" s="28"/>
      <c r="H40" s="28"/>
    </row>
    <row r="41" spans="1:8" ht="13.5">
      <c r="A41" s="29" t="s">
        <v>96</v>
      </c>
      <c r="B41" s="29"/>
      <c r="C41" s="29"/>
      <c r="D41" s="29"/>
      <c r="E41" s="29"/>
      <c r="F41" s="29"/>
      <c r="G41" s="29"/>
      <c r="H41" s="29"/>
    </row>
    <row r="42" spans="1:8" ht="24" customHeight="1">
      <c r="A42" s="29" t="s">
        <v>97</v>
      </c>
      <c r="B42" s="29"/>
      <c r="C42" s="29"/>
      <c r="D42" s="29"/>
      <c r="E42" s="29"/>
      <c r="F42" s="29"/>
      <c r="G42" s="29"/>
      <c r="H42" s="29"/>
    </row>
    <row r="43" spans="1:8" ht="33.75" customHeight="1">
      <c r="A43" s="29" t="s">
        <v>98</v>
      </c>
      <c r="B43" s="29"/>
      <c r="C43" s="29"/>
      <c r="D43" s="29"/>
      <c r="E43" s="29"/>
      <c r="F43" s="29"/>
      <c r="G43" s="29"/>
      <c r="H43" s="29"/>
    </row>
    <row r="44" spans="1:8" ht="13.5">
      <c r="A44" s="29" t="s">
        <v>99</v>
      </c>
      <c r="B44" s="29"/>
      <c r="C44" s="29"/>
      <c r="D44" s="29"/>
      <c r="E44" s="29"/>
      <c r="F44" s="29"/>
      <c r="G44" s="29"/>
      <c r="H44" s="29"/>
    </row>
  </sheetData>
  <sheetProtection/>
  <mergeCells count="62">
    <mergeCell ref="C28:C31"/>
    <mergeCell ref="C32:C35"/>
    <mergeCell ref="C36:C39"/>
    <mergeCell ref="A7:C11"/>
    <mergeCell ref="A44:H44"/>
    <mergeCell ref="A12:A13"/>
    <mergeCell ref="A14:A39"/>
    <mergeCell ref="B15:B27"/>
    <mergeCell ref="B28:B35"/>
    <mergeCell ref="B36:B39"/>
    <mergeCell ref="C15:C18"/>
    <mergeCell ref="C19:C21"/>
    <mergeCell ref="C22:C24"/>
    <mergeCell ref="C25:C27"/>
    <mergeCell ref="D38:E38"/>
    <mergeCell ref="D39:E39"/>
    <mergeCell ref="D26:E26"/>
    <mergeCell ref="D27:E27"/>
    <mergeCell ref="D28:E28"/>
    <mergeCell ref="D29:E29"/>
    <mergeCell ref="B40:H40"/>
    <mergeCell ref="A41:H41"/>
    <mergeCell ref="A42:H42"/>
    <mergeCell ref="A43:H43"/>
    <mergeCell ref="D32:E32"/>
    <mergeCell ref="D33:E33"/>
    <mergeCell ref="D34:E34"/>
    <mergeCell ref="D35:E35"/>
    <mergeCell ref="D36:E36"/>
    <mergeCell ref="D37:E37"/>
    <mergeCell ref="D30:E30"/>
    <mergeCell ref="D31:E31"/>
    <mergeCell ref="D20:E20"/>
    <mergeCell ref="D21:E21"/>
    <mergeCell ref="D22:E22"/>
    <mergeCell ref="D23:E23"/>
    <mergeCell ref="D24:E24"/>
    <mergeCell ref="D25:E25"/>
    <mergeCell ref="D14:E14"/>
    <mergeCell ref="D15:E15"/>
    <mergeCell ref="D16:E16"/>
    <mergeCell ref="D17:E17"/>
    <mergeCell ref="D18:E18"/>
    <mergeCell ref="D19:E19"/>
    <mergeCell ref="F10:G10"/>
    <mergeCell ref="F11:G11"/>
    <mergeCell ref="B12:E12"/>
    <mergeCell ref="F12:H12"/>
    <mergeCell ref="B13:E13"/>
    <mergeCell ref="F13:H13"/>
    <mergeCell ref="A6:C6"/>
    <mergeCell ref="D6:E6"/>
    <mergeCell ref="G6:H6"/>
    <mergeCell ref="F7:G7"/>
    <mergeCell ref="F8:G8"/>
    <mergeCell ref="F9:G9"/>
    <mergeCell ref="A2:H2"/>
    <mergeCell ref="A3:H3"/>
    <mergeCell ref="A4:C4"/>
    <mergeCell ref="A5:C5"/>
    <mergeCell ref="D5:H5"/>
    <mergeCell ref="D4:H4"/>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1" r:id="rId1"/>
  <rowBreaks count="2" manualBreakCount="2">
    <brk id="13" max="7" man="1"/>
    <brk id="27"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王琇</cp:lastModifiedBy>
  <cp:lastPrinted>2021-06-21T06:25:12Z</cp:lastPrinted>
  <dcterms:created xsi:type="dcterms:W3CDTF">2014-11-16T08:07:14Z</dcterms:created>
  <dcterms:modified xsi:type="dcterms:W3CDTF">2021-06-28T01:09:18Z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