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2022年度彩票公益金" sheetId="1" r:id="rId1"/>
  </sheets>
  <definedNames>
    <definedName name="_xlnm._FilterDatabase" localSheetId="0" hidden="1">'2022年度彩票公益金'!$A$22:$H$55</definedName>
  </definedNames>
  <calcPr calcId="144525"/>
</workbook>
</file>

<file path=xl/sharedStrings.xml><?xml version="1.0" encoding="utf-8"?>
<sst xmlns="http://schemas.openxmlformats.org/spreadsheetml/2006/main" count="151" uniqueCount="136">
  <si>
    <t>附件2</t>
  </si>
  <si>
    <t>中央对地方转移支付区域（项目）绩效目标自评表</t>
  </si>
  <si>
    <t>（2022年度）</t>
  </si>
  <si>
    <t>转移支付（项目）名称</t>
  </si>
  <si>
    <t>中央彩票公益金</t>
  </si>
  <si>
    <t>中央主管部门</t>
  </si>
  <si>
    <t>财政部、民政部</t>
  </si>
  <si>
    <t>地方主管部门</t>
  </si>
  <si>
    <t>中共北京市委社会工作委员会北京市民政局</t>
  </si>
  <si>
    <t>资金使用单位</t>
  </si>
  <si>
    <t>北京市社会福利事务管理中心及16区委社会工委区民政局</t>
  </si>
  <si>
    <t>资金投入情况（万元）</t>
  </si>
  <si>
    <t>全年预算数（A）</t>
  </si>
  <si>
    <t>全年执行数（B）</t>
  </si>
  <si>
    <t>预算执行率（B/A×100%)</t>
  </si>
  <si>
    <t>年度资金总额：</t>
  </si>
  <si>
    <t xml:space="preserve"> 其中：中央财政资金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</si>
  <si>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</si>
  <si>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</si>
  <si>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</si>
  <si>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</si>
  <si>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</si>
  <si>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</si>
  <si>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</si>
  <si>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下达及时性</t>
  </si>
  <si>
    <t>严格按照预算法有关要求，在接到中央福彩公益金转移支付后，在三十日内正式下达至市级预算单位及各区。</t>
  </si>
  <si>
    <t>拨付合规性</t>
  </si>
  <si>
    <t>严格按照国库集中支付制度有关规定支付资金，未发现将资金从国库转入财政专户或支付到预算单位实有资金账户等问题。</t>
  </si>
  <si>
    <t>使用规范性</t>
  </si>
  <si>
    <t>严格按照下达预算的科目和项目执行，未发现截留、挤占、挪用或擅自调整等问题。</t>
  </si>
  <si>
    <t>执行准确性</t>
  </si>
  <si>
    <t>资金严格按照上级下达和本级预算安排的金额执行，但考虑资金为两年执行期，并受疫情等客观因素影响，存在项目执行进度缓慢的情况。</t>
  </si>
  <si>
    <t>存在问题：受疫情影响，执行率偏低，项目正在推进中。
改进措施：将严格按照项目实施进度推进。</t>
  </si>
  <si>
    <t>预算绩效管理情况</t>
  </si>
  <si>
    <t>制定《北京市福利彩票公益金绩效管理办法》，强化绩效目标管理，在下达中央福利彩票公益金预算的同时下达绩效目标。层层压实绩效监督主体责任，按要求由各预算单位主责开展绩效监控，并组织开展全覆盖绩效自评。2022年，主动扩展绩效监督范围，组织16区对2021年中央和市级福利彩票公益金共计5.5亿元开展全覆盖绩效自评，并开展了专项审计，进一步强化福利彩票公益金项目监管。</t>
  </si>
  <si>
    <t>支出责任履行情况</t>
  </si>
  <si>
    <t>彩票公益金非共同财政事权转移支付，2022年度我市中央福利彩票公益金配套投入地方资金2万元，资金支出符合财政事权和支出责任划分有关规定。</t>
  </si>
  <si>
    <t>总体目标完成情况</t>
  </si>
  <si>
    <t>总体目标</t>
  </si>
  <si>
    <t>全年实际完成情况</t>
  </si>
  <si>
    <t>1.支持以服务生活困难和失能失智老年人为主的城乡老年社会福利机构、城乡社区养老服务设施、农村特困人员供养服务设施改造、防疫物资及消防设施器材等设施设备配置，提升养老服务设施服务能力。改善基础养老服务薄弱环节，健全完善就近精准养老服务体系。
2.支持精神卫生社会福利机构设施设备配置，提升机构服务水平。
3.支持“福彩圆梦·孤儿助学工程”，为年满18周岁考入普通全日制本科、专科等学校的孤儿提供助学金，资助孤儿完成学业；支持儿童福利服务机构设施设备配置，提高儿童福利机构、未成年人救助保护机构服务能力。
4.通过支持建设家庭养老床位789张，为不低于1578人次的失能部分失能老年人提供上门服务，推动形成成本可负担、方便可及的普惠型养老服务，提升失能部分失能老年人生活幸福感。</t>
  </si>
  <si>
    <t>1.我市2022年支持12家养老服务机构配置消防设施器材等设备，补助支持350家试点区农村邻里互助养老服务点，补助支持1家民办养老服务机构进行消防改造，改善了基础养老服务薄弱环节，提升了养老服务设施服务能力。
2.我市2022年支持精神卫生社会福利机构设施设备配置1台套，提升了残疾人服务环境质量。
3.支持“福彩圆梦·孤儿助学工程”，我市2022年为112名年满18周岁考入普通全日制本科、专科等学校的孤儿提供助学金，资助孤儿完成学业。
4.受新冠疫情影响，居家和社区基本养老服务提升行动项目正在按进度推进中，截至目前，该项目已完成多轮调研和需求征集工作。</t>
  </si>
  <si>
    <t>绩效指标</t>
  </si>
  <si>
    <t>一级指标</t>
  </si>
  <si>
    <t>二级指标</t>
  </si>
  <si>
    <t>三级指标</t>
  </si>
  <si>
    <t>年度指标值</t>
  </si>
  <si>
    <t>全年完成值</t>
  </si>
  <si>
    <t>未完成原因和改进措施</t>
  </si>
  <si>
    <t>产
出
指
标</t>
  </si>
  <si>
    <t>数量指标</t>
  </si>
  <si>
    <t>配置设施设备的养老服务机构数量</t>
  </si>
  <si>
    <t>教育资助孤儿数量</t>
  </si>
  <si>
    <t>≥5家</t>
  </si>
  <si>
    <t>12家</t>
  </si>
  <si>
    <t>偏差原因：年初指标值设定偏低。
改进措施：今后将根据项目实际及以前年度完成情况，进一步提高绩效目标和指标值设定的合理性。</t>
  </si>
  <si>
    <t>农村邻里互助养老服务点</t>
  </si>
  <si>
    <t>≥200个</t>
  </si>
  <si>
    <t>350个</t>
  </si>
  <si>
    <t>民办养老服务机构消防改造</t>
  </si>
  <si>
    <t>≥20家</t>
  </si>
  <si>
    <t>1家</t>
  </si>
  <si>
    <t>未完成原因：中央福彩公益金项目实施周期为2年，项目正在推进中。
改进措施：将严格按照项目实施进度推进。</t>
  </si>
  <si>
    <t>支持精神卫生社会福利机构和民政直属康复辅助器具机构购置设备数量</t>
  </si>
  <si>
    <t>≥3台套</t>
  </si>
  <si>
    <t>1台套</t>
  </si>
  <si>
    <t>“福彩圆梦·孤儿助学工程”资助孤儿人数</t>
  </si>
  <si>
    <t>≥100人</t>
  </si>
  <si>
    <t>112人</t>
  </si>
  <si>
    <t>支持儿童福利机构数量</t>
  </si>
  <si>
    <t>≥1个</t>
  </si>
  <si>
    <t>0个</t>
  </si>
  <si>
    <t>家庭养老床位建设补贴张数</t>
  </si>
  <si>
    <t>≥789张</t>
  </si>
  <si>
    <t>0张</t>
  </si>
  <si>
    <t>未完成原因：居家和社区基本养老服务提升行动项目受新冠疫情影响，一直未能开展项目前期调研工作，故延期至2023年上半年，待完成前期调查后启动。
改进措施：现本项目已完成多轮调研和需求征集，首批资金计划于2023年4月底支出，将严格按照项目实施进度推进。</t>
  </si>
  <si>
    <t>上门服务数量（失能部分失能老年人）</t>
  </si>
  <si>
    <t>≥1578人次</t>
  </si>
  <si>
    <t>0人次</t>
  </si>
  <si>
    <t>质量指标</t>
  </si>
  <si>
    <t>养老服务设施消防改造验收合格率</t>
  </si>
  <si>
    <t>按规定标明宣传标识</t>
  </si>
  <si>
    <t>家庭养老床位建设满足失能部分失能老年人养老需求</t>
  </si>
  <si>
    <t>满足</t>
  </si>
  <si>
    <t>0%，项目尚未完成，暂无相关效益</t>
  </si>
  <si>
    <t>时效指标</t>
  </si>
  <si>
    <t>养老服务机构配置设施设备完成时限</t>
  </si>
  <si>
    <t>2022年12月底</t>
  </si>
  <si>
    <t>2022年12月底暂未完成</t>
  </si>
  <si>
    <t>未完成原因：中央福彩公益金项目实施周期为2年，且受疫情影响项目正在推进中。
改进措施：将严格按照项目实施进度推进。</t>
  </si>
  <si>
    <t>工作任务完成率</t>
  </si>
  <si>
    <t>≥90%</t>
  </si>
  <si>
    <t>按时上报资金使用情况</t>
  </si>
  <si>
    <t>按时向社会公告项目实施情况</t>
  </si>
  <si>
    <t>“福彩圆梦·孤儿助学工程”完成时限</t>
  </si>
  <si>
    <t>除北京市第二儿童福利院、延庆区外，均在2022年12月底前完成。</t>
  </si>
  <si>
    <t>省级财政在收到资金下发试点地区财政部门时间</t>
  </si>
  <si>
    <t>收到补助资金后30日内</t>
  </si>
  <si>
    <t>效
益
指
标</t>
  </si>
  <si>
    <t>经济效益
指标</t>
  </si>
  <si>
    <t>有效带动养老领域社会资本的投入</t>
  </si>
  <si>
    <t>≥70万元</t>
  </si>
  <si>
    <t>88.91万元</t>
  </si>
  <si>
    <t>社会效益
指标</t>
  </si>
  <si>
    <t>养老机构应急救援能力</t>
  </si>
  <si>
    <t>显著提高</t>
  </si>
  <si>
    <t>显著提高（100%）</t>
  </si>
  <si>
    <t>养老服务水平</t>
  </si>
  <si>
    <t>持续提升</t>
  </si>
  <si>
    <t>持续提升（100%）</t>
  </si>
  <si>
    <t>居家和社区养老服务能力和品质</t>
  </si>
  <si>
    <t>有效提高</t>
  </si>
  <si>
    <t>0%，项目暂未完成，效果未充分呈现。</t>
  </si>
  <si>
    <t>可持续影响指标</t>
  </si>
  <si>
    <t>持续服务</t>
  </si>
  <si>
    <t>持续服务（100%）</t>
  </si>
  <si>
    <t>养老服务机构消防设施条件</t>
  </si>
  <si>
    <t>得到改善</t>
  </si>
  <si>
    <t>得到改善（100%）</t>
  </si>
  <si>
    <t>社会养老公益机构的服务能力和水平</t>
  </si>
  <si>
    <t>满
意
度
指
标</t>
  </si>
  <si>
    <t>服务对象
满意度指标</t>
  </si>
  <si>
    <t>入住对象对养老机构服务满意度</t>
  </si>
  <si>
    <t>农村邻里互助养老服务点服务对象对服务抽样满意度</t>
  </si>
  <si>
    <t>≥85%</t>
  </si>
  <si>
    <t>接受孤儿助学项目资助的孤儿满意度</t>
  </si>
  <si>
    <t>受益家庭对居家和社区基本养老服务的满意度</t>
  </si>
  <si>
    <t>项目暂未完成，尚未统计满意度情况。</t>
  </si>
  <si>
    <t>未完成原因：中央福彩公益金项目实施周期为2年，项目正在推进中，暂未开展满意度调查。
改进措施：将严格按照项目实施进度推进，项目完成后将开展满意度调查。</t>
  </si>
  <si>
    <t>说明</t>
  </si>
  <si>
    <t>无</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</si>
  <si>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</si>
  <si>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</si>
  <si>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3.全年执行数是指按照国库集中支付制度要求所形成的实际支出。</t>
  </si>
  <si>
    <t xml:space="preserve">       4.定性指标，完成情况分为好、较好、一般、较差四档，资金使用单位在相应档次内分别按照90%（含）—100%、80%（含）—90%、60%（含）—80%、0—60%合理填写实际完成值。</t>
  </si>
  <si>
    <t xml:space="preserve">       5.对未完成绩效目标或超过年初设定的绩效指标值较多（30%及以上）的原因逐条进行分析，并提出改进措施。</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</si>
</sst>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5">
    <font>
      <sz val="11"/>
      <color indexed="8"/>
      <name val="宋体"/>
      <charset val="134"/>
    </font>
    <font>
      <sz val="11"/>
      <color indexed="8"/>
      <name val="黑体"/>
      <charset val="134"/>
    </font>
    <font>
      <sz val="14"/>
      <color indexed="8"/>
      <name val="黑体"/>
      <charset val="134"/>
    </font>
    <font>
      <sz val="10"/>
      <color indexed="8"/>
      <name val="宋体"/>
      <charset val="134"/>
    </font>
    <font>
      <sz val="10"/>
      <name val="宋体"/>
      <charset val="134"/>
    </font>
    <font>
      <sz val="9"/>
      <color indexed="8"/>
      <name val="宋体"/>
      <charset val="134"/>
    </font>
    <font>
      <sz val="11"/>
      <color indexed="9"/>
      <name val="宋体"/>
      <charset val="0"/>
    </font>
    <font>
      <sz val="11"/>
      <color indexed="8"/>
      <name val="宋体"/>
      <charset val="0"/>
    </font>
    <font>
      <sz val="11"/>
      <color indexed="60"/>
      <name val="宋体"/>
      <charset val="0"/>
    </font>
    <font>
      <sz val="12"/>
      <name val="宋体"/>
      <charset val="134"/>
    </font>
    <font>
      <b/>
      <sz val="11"/>
      <color indexed="62"/>
      <name val="宋体"/>
      <charset val="134"/>
    </font>
    <font>
      <sz val="11"/>
      <color indexed="17"/>
      <name val="宋体"/>
      <charset val="0"/>
    </font>
    <font>
      <b/>
      <sz val="18"/>
      <color indexed="62"/>
      <name val="宋体"/>
      <charset val="134"/>
    </font>
    <font>
      <b/>
      <sz val="11"/>
      <color indexed="8"/>
      <name val="宋体"/>
      <charset val="0"/>
    </font>
    <font>
      <b/>
      <sz val="15"/>
      <color indexed="62"/>
      <name val="宋体"/>
      <charset val="134"/>
    </font>
    <font>
      <i/>
      <sz val="11"/>
      <color indexed="23"/>
      <name val="宋体"/>
      <charset val="0"/>
    </font>
    <font>
      <sz val="11"/>
      <color indexed="52"/>
      <name val="宋体"/>
      <charset val="0"/>
    </font>
    <font>
      <b/>
      <sz val="13"/>
      <color indexed="62"/>
      <name val="宋体"/>
      <charset val="134"/>
    </font>
    <font>
      <sz val="11"/>
      <color indexed="10"/>
      <name val="宋体"/>
      <charset val="0"/>
    </font>
    <font>
      <u/>
      <sz val="11"/>
      <color indexed="12"/>
      <name val="宋体"/>
      <charset val="0"/>
    </font>
    <font>
      <b/>
      <sz val="11"/>
      <color indexed="9"/>
      <name val="宋体"/>
      <charset val="0"/>
    </font>
    <font>
      <b/>
      <sz val="11"/>
      <color indexed="52"/>
      <name val="宋体"/>
      <charset val="0"/>
    </font>
    <font>
      <u/>
      <sz val="11"/>
      <color indexed="20"/>
      <name val="宋体"/>
      <charset val="0"/>
    </font>
    <font>
      <sz val="11"/>
      <color indexed="62"/>
      <name val="宋体"/>
      <charset val="0"/>
    </font>
    <font>
      <b/>
      <sz val="11"/>
      <color indexed="63"/>
      <name val="宋体"/>
      <charset val="0"/>
    </font>
  </fonts>
  <fills count="17">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3"/>
        <bgColor indexed="64"/>
      </patternFill>
    </fill>
    <fill>
      <patternFill patternType="solid">
        <fgColor indexed="27"/>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7" fillId="10"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3"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21" fillId="14" borderId="8"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23" fillId="3" borderId="8" applyNumberFormat="false" applyAlignment="false" applyProtection="false">
      <alignment vertical="center"/>
    </xf>
    <xf numFmtId="0" fontId="24" fillId="14" borderId="10" applyNumberFormat="false" applyAlignment="false" applyProtection="false">
      <alignment vertical="center"/>
    </xf>
    <xf numFmtId="0" fontId="20" fillId="2" borderId="7" applyNumberFormat="false" applyAlignment="false" applyProtection="false">
      <alignment vertical="center"/>
    </xf>
    <xf numFmtId="0" fontId="16" fillId="0" borderId="6" applyNumberFormat="false" applyFill="false" applyAlignment="false" applyProtection="false">
      <alignment vertical="center"/>
    </xf>
    <xf numFmtId="0" fontId="6" fillId="5"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0" fillId="11"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9" fillId="0" borderId="0">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41">
    <xf numFmtId="0" fontId="0" fillId="0" borderId="0" xfId="0">
      <alignment vertical="center"/>
    </xf>
    <xf numFmtId="0" fontId="0" fillId="0" borderId="0" xfId="0" applyFill="true">
      <alignment vertical="center"/>
    </xf>
    <xf numFmtId="0" fontId="1" fillId="0" borderId="0" xfId="0" applyFont="true" applyBorder="true">
      <alignment vertical="center"/>
    </xf>
    <xf numFmtId="0" fontId="0" fillId="0" borderId="0" xfId="0" applyBorder="true">
      <alignment vertical="center"/>
    </xf>
    <xf numFmtId="0" fontId="2" fillId="0" borderId="0" xfId="0" applyFont="true" applyBorder="true" applyAlignment="true">
      <alignment horizontal="center" vertical="center" wrapText="true"/>
    </xf>
    <xf numFmtId="0" fontId="0" fillId="0" borderId="1" xfId="0" applyFont="true" applyBorder="true" applyAlignment="true">
      <alignment horizontal="center" vertical="center" wrapText="true"/>
    </xf>
    <xf numFmtId="0" fontId="0" fillId="0" borderId="1" xfId="0"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vertical="center" wrapText="true"/>
      <protection locked="false"/>
    </xf>
    <xf numFmtId="0" fontId="3" fillId="0" borderId="1" xfId="0" applyFont="true" applyFill="true" applyBorder="true" applyAlignment="true">
      <alignment vertical="center" wrapText="true"/>
    </xf>
    <xf numFmtId="0" fontId="4" fillId="0" borderId="1" xfId="0" applyNumberFormat="true" applyFont="true" applyBorder="true" applyAlignment="true">
      <alignment horizontal="left" vertical="center" wrapText="true"/>
    </xf>
    <xf numFmtId="0" fontId="4" fillId="0" borderId="1" xfId="0" applyFont="true" applyBorder="true" applyAlignment="true">
      <alignment horizontal="left" vertical="center" wrapText="true"/>
    </xf>
    <xf numFmtId="0" fontId="3" fillId="0" borderId="1" xfId="0" applyFont="true" applyBorder="true" applyAlignment="true">
      <alignment horizontal="center" vertical="center" textRotation="255" wrapText="true"/>
    </xf>
    <xf numFmtId="0" fontId="3" fillId="0" borderId="1" xfId="0" applyFont="true" applyBorder="true" applyAlignment="true">
      <alignment horizontal="center" vertical="center" wrapText="true"/>
    </xf>
    <xf numFmtId="0" fontId="4" fillId="0" borderId="1" xfId="46" applyFont="true" applyFill="true" applyBorder="true" applyAlignment="true">
      <alignment horizontal="center" vertical="center" wrapText="true"/>
    </xf>
    <xf numFmtId="0" fontId="4" fillId="0" borderId="1" xfId="46" applyFont="true" applyFill="true" applyBorder="true" applyAlignment="true">
      <alignment vertical="center" wrapText="true"/>
    </xf>
    <xf numFmtId="0" fontId="4" fillId="0" borderId="1" xfId="46" applyFont="true" applyFill="true" applyBorder="true" applyAlignment="true">
      <alignment horizontal="left" vertical="center" wrapText="true"/>
    </xf>
    <xf numFmtId="0" fontId="3" fillId="0" borderId="1" xfId="0" applyFont="true" applyFill="true" applyBorder="true" applyAlignment="true" applyProtection="true">
      <alignment horizontal="center" vertical="center" wrapText="true" readingOrder="1"/>
      <protection locked="false"/>
    </xf>
    <xf numFmtId="0" fontId="4" fillId="0" borderId="1" xfId="0" applyNumberFormat="true" applyFont="true" applyFill="true" applyBorder="true" applyAlignment="true" applyProtection="true">
      <alignment horizontal="center" vertical="center" wrapText="true" readingOrder="1"/>
      <protection locked="false"/>
    </xf>
    <xf numFmtId="0" fontId="5" fillId="0" borderId="0" xfId="0" applyFont="true" applyFill="true" applyBorder="true" applyAlignment="true">
      <alignment horizontal="left" vertical="center" wrapText="true"/>
    </xf>
    <xf numFmtId="4" fontId="3" fillId="0" borderId="1" xfId="0" applyNumberFormat="true" applyFont="true" applyFill="true" applyBorder="true" applyAlignment="true" applyProtection="true">
      <alignment horizontal="center" vertical="center" wrapText="true"/>
    </xf>
    <xf numFmtId="10" fontId="3" fillId="0" borderId="1" xfId="0" applyNumberFormat="true" applyFont="true" applyFill="true" applyBorder="true" applyAlignment="true" applyProtection="true">
      <alignment horizontal="center" vertical="center" wrapText="true"/>
      <protection locked="false"/>
    </xf>
    <xf numFmtId="4" fontId="3" fillId="0" borderId="1" xfId="0" applyNumberFormat="true" applyFont="true" applyFill="true" applyBorder="true" applyAlignment="true" applyProtection="true">
      <alignment horizontal="center" vertical="center" wrapText="true"/>
      <protection locked="false"/>
    </xf>
    <xf numFmtId="4" fontId="3" fillId="0" borderId="1" xfId="0" applyNumberFormat="true" applyFont="true" applyFill="true" applyBorder="true" applyAlignment="true">
      <alignment horizontal="center" vertical="center" wrapText="true"/>
    </xf>
    <xf numFmtId="10" fontId="3" fillId="0" borderId="1" xfId="0" applyNumberFormat="true" applyFont="true" applyFill="true" applyBorder="true" applyAlignment="true">
      <alignment horizontal="center" vertical="center" wrapText="true"/>
    </xf>
    <xf numFmtId="10" fontId="3" fillId="0" borderId="1" xfId="0" applyNumberFormat="true" applyFont="true" applyFill="true" applyBorder="true" applyAlignment="true">
      <alignment horizontal="left" vertical="center" wrapText="true"/>
    </xf>
    <xf numFmtId="0" fontId="3" fillId="0" borderId="1" xfId="0" applyNumberFormat="true" applyFont="true" applyBorder="true" applyAlignment="true">
      <alignment horizontal="left" vertical="center" wrapText="true"/>
    </xf>
    <xf numFmtId="0" fontId="3" fillId="0" borderId="1" xfId="0" applyFont="true" applyBorder="true" applyAlignment="true">
      <alignment horizontal="left" vertical="center" wrapText="true"/>
    </xf>
    <xf numFmtId="0" fontId="4" fillId="0" borderId="1" xfId="46" applyNumberFormat="true"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9" fontId="4" fillId="0" borderId="1" xfId="46" applyNumberFormat="true" applyFont="true" applyFill="true" applyBorder="true" applyAlignment="true">
      <alignment horizontal="center" vertical="center" wrapText="true"/>
    </xf>
    <xf numFmtId="0" fontId="3" fillId="0" borderId="1" xfId="0" applyFont="true" applyFill="true" applyBorder="true" applyAlignment="true">
      <alignment horizontal="left" vertical="center"/>
    </xf>
    <xf numFmtId="0" fontId="3" fillId="0" borderId="1" xfId="46" applyFont="true" applyFill="true" applyBorder="true" applyAlignment="true">
      <alignment horizontal="center" vertical="center" wrapText="true"/>
    </xf>
    <xf numFmtId="10" fontId="4" fillId="0" borderId="1" xfId="46" applyNumberFormat="true"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10"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56"/>
  <sheetViews>
    <sheetView tabSelected="1" workbookViewId="0">
      <selection activeCell="E7" sqref="E7"/>
    </sheetView>
  </sheetViews>
  <sheetFormatPr defaultColWidth="11.1583333333333" defaultRowHeight="13.5" outlineLevelCol="7"/>
  <cols>
    <col min="1" max="1" width="6.65833333333333" customWidth="true"/>
    <col min="2" max="2" width="12.3166666666667" customWidth="true"/>
    <col min="3" max="3" width="15.3166666666667" customWidth="true"/>
    <col min="4" max="5" width="21.5" customWidth="true"/>
    <col min="6" max="6" width="16.6583333333333" customWidth="true"/>
    <col min="7" max="7" width="16.3166666666667" customWidth="true"/>
    <col min="8" max="8" width="25.3166666666667" customWidth="true"/>
  </cols>
  <sheetData>
    <row r="1" ht="14" customHeight="true" spans="1:8">
      <c r="A1" s="2" t="s">
        <v>0</v>
      </c>
      <c r="B1" s="3"/>
      <c r="C1" s="3"/>
      <c r="D1" s="3"/>
      <c r="E1" s="3"/>
      <c r="F1" s="3"/>
      <c r="G1" s="3"/>
      <c r="H1" s="3"/>
    </row>
    <row r="2" ht="39" customHeight="true" spans="1:8">
      <c r="A2" s="4" t="s">
        <v>1</v>
      </c>
      <c r="B2" s="4"/>
      <c r="C2" s="4"/>
      <c r="D2" s="4"/>
      <c r="E2" s="4"/>
      <c r="F2" s="4"/>
      <c r="G2" s="4"/>
      <c r="H2" s="4"/>
    </row>
    <row r="3" ht="28" customHeight="true" spans="1:8">
      <c r="A3" s="5" t="s">
        <v>2</v>
      </c>
      <c r="B3" s="6"/>
      <c r="C3" s="6"/>
      <c r="D3" s="6"/>
      <c r="E3" s="6"/>
      <c r="F3" s="6"/>
      <c r="G3" s="6"/>
      <c r="H3" s="6"/>
    </row>
    <row r="4" ht="24" customHeight="true" spans="1:8">
      <c r="A4" s="7" t="s">
        <v>3</v>
      </c>
      <c r="B4" s="7"/>
      <c r="C4" s="7"/>
      <c r="D4" s="8" t="s">
        <v>4</v>
      </c>
      <c r="E4" s="8"/>
      <c r="F4" s="8"/>
      <c r="G4" s="8"/>
      <c r="H4" s="8"/>
    </row>
    <row r="5" ht="24" customHeight="true" spans="1:8">
      <c r="A5" s="9" t="s">
        <v>5</v>
      </c>
      <c r="B5" s="9"/>
      <c r="C5" s="9"/>
      <c r="D5" s="9" t="s">
        <v>6</v>
      </c>
      <c r="E5" s="9"/>
      <c r="F5" s="9"/>
      <c r="G5" s="9"/>
      <c r="H5" s="9"/>
    </row>
    <row r="6" ht="51" customHeight="true" spans="1:8">
      <c r="A6" s="9" t="s">
        <v>7</v>
      </c>
      <c r="B6" s="9"/>
      <c r="C6" s="9"/>
      <c r="D6" s="9" t="s">
        <v>8</v>
      </c>
      <c r="E6" s="9"/>
      <c r="F6" s="9" t="s">
        <v>9</v>
      </c>
      <c r="G6" s="16" t="s">
        <v>10</v>
      </c>
      <c r="H6" s="16"/>
    </row>
    <row r="7" ht="24" customHeight="true" spans="1:8">
      <c r="A7" s="10" t="s">
        <v>11</v>
      </c>
      <c r="B7" s="10"/>
      <c r="C7" s="10"/>
      <c r="D7" s="11"/>
      <c r="E7" s="9" t="s">
        <v>12</v>
      </c>
      <c r="F7" s="9" t="s">
        <v>13</v>
      </c>
      <c r="G7" s="9"/>
      <c r="H7" s="9" t="s">
        <v>14</v>
      </c>
    </row>
    <row r="8" ht="24" customHeight="true" spans="1:8">
      <c r="A8" s="10"/>
      <c r="B8" s="10"/>
      <c r="C8" s="10"/>
      <c r="D8" s="11" t="s">
        <v>15</v>
      </c>
      <c r="E8" s="23">
        <f>SUM(E9:E11)</f>
        <v>3217.88</v>
      </c>
      <c r="F8" s="23">
        <f>SUM(F9:G11)</f>
        <v>842.3</v>
      </c>
      <c r="G8" s="23"/>
      <c r="H8" s="24">
        <f t="shared" ref="H8:H11" si="0">F8/E8</f>
        <v>0.261756187303442</v>
      </c>
    </row>
    <row r="9" ht="24" customHeight="true" spans="1:8">
      <c r="A9" s="10"/>
      <c r="B9" s="10"/>
      <c r="C9" s="10"/>
      <c r="D9" s="11" t="s">
        <v>16</v>
      </c>
      <c r="E9" s="25">
        <v>2800</v>
      </c>
      <c r="F9" s="25">
        <v>424.42</v>
      </c>
      <c r="G9" s="25"/>
      <c r="H9" s="24">
        <f t="shared" si="0"/>
        <v>0.151578571428571</v>
      </c>
    </row>
    <row r="10" ht="24" customHeight="true" spans="1:8">
      <c r="A10" s="10"/>
      <c r="B10" s="10"/>
      <c r="C10" s="10"/>
      <c r="D10" s="11" t="s">
        <v>17</v>
      </c>
      <c r="E10" s="25">
        <v>2</v>
      </c>
      <c r="F10" s="25">
        <v>2</v>
      </c>
      <c r="G10" s="25"/>
      <c r="H10" s="24">
        <f t="shared" si="0"/>
        <v>1</v>
      </c>
    </row>
    <row r="11" ht="24" customHeight="true" spans="1:8">
      <c r="A11" s="10"/>
      <c r="B11" s="10"/>
      <c r="C11" s="10"/>
      <c r="D11" s="11" t="s">
        <v>18</v>
      </c>
      <c r="E11" s="25">
        <v>415.88</v>
      </c>
      <c r="F11" s="25">
        <v>415.88</v>
      </c>
      <c r="G11" s="25"/>
      <c r="H11" s="24">
        <f t="shared" si="0"/>
        <v>1</v>
      </c>
    </row>
    <row r="12" ht="24" customHeight="true" spans="1:8">
      <c r="A12" s="9" t="s">
        <v>19</v>
      </c>
      <c r="B12" s="9"/>
      <c r="C12" s="9"/>
      <c r="D12" s="12"/>
      <c r="E12" s="26" t="s">
        <v>20</v>
      </c>
      <c r="F12" s="26"/>
      <c r="G12" s="26"/>
      <c r="H12" s="27" t="s">
        <v>21</v>
      </c>
    </row>
    <row r="13" ht="40" customHeight="true" spans="1:8">
      <c r="A13" s="9"/>
      <c r="B13" s="9"/>
      <c r="C13" s="9"/>
      <c r="D13" s="12" t="s">
        <v>22</v>
      </c>
      <c r="E13" s="26" t="s">
        <v>23</v>
      </c>
      <c r="F13" s="26"/>
      <c r="G13" s="26"/>
      <c r="H13" s="27"/>
    </row>
    <row r="14" ht="38" customHeight="true" spans="1:8">
      <c r="A14" s="9"/>
      <c r="B14" s="9"/>
      <c r="C14" s="9"/>
      <c r="D14" s="12" t="s">
        <v>24</v>
      </c>
      <c r="E14" s="26" t="s">
        <v>25</v>
      </c>
      <c r="F14" s="26"/>
      <c r="G14" s="26"/>
      <c r="H14" s="27"/>
    </row>
    <row r="15" ht="37" customHeight="true" spans="1:8">
      <c r="A15" s="9"/>
      <c r="B15" s="9"/>
      <c r="C15" s="9"/>
      <c r="D15" s="12" t="s">
        <v>26</v>
      </c>
      <c r="E15" s="26" t="s">
        <v>27</v>
      </c>
      <c r="F15" s="26"/>
      <c r="G15" s="26"/>
      <c r="H15" s="27"/>
    </row>
    <row r="16" ht="40" customHeight="true" spans="1:8">
      <c r="A16" s="9"/>
      <c r="B16" s="9"/>
      <c r="C16" s="9"/>
      <c r="D16" s="12" t="s">
        <v>28</v>
      </c>
      <c r="E16" s="26" t="s">
        <v>29</v>
      </c>
      <c r="F16" s="26"/>
      <c r="G16" s="26"/>
      <c r="H16" s="27"/>
    </row>
    <row r="17" ht="54" spans="1:8">
      <c r="A17" s="9"/>
      <c r="B17" s="9"/>
      <c r="C17" s="9"/>
      <c r="D17" s="12" t="s">
        <v>30</v>
      </c>
      <c r="E17" s="26" t="s">
        <v>31</v>
      </c>
      <c r="F17" s="26"/>
      <c r="G17" s="26"/>
      <c r="H17" s="28" t="s">
        <v>32</v>
      </c>
    </row>
    <row r="18" ht="101" customHeight="true" spans="1:8">
      <c r="A18" s="9"/>
      <c r="B18" s="9"/>
      <c r="C18" s="9"/>
      <c r="D18" s="12" t="s">
        <v>33</v>
      </c>
      <c r="E18" s="26" t="s">
        <v>34</v>
      </c>
      <c r="F18" s="26"/>
      <c r="G18" s="26"/>
      <c r="H18" s="27"/>
    </row>
    <row r="19" ht="45" customHeight="true" spans="1:8">
      <c r="A19" s="9"/>
      <c r="B19" s="9"/>
      <c r="C19" s="9"/>
      <c r="D19" s="12" t="s">
        <v>35</v>
      </c>
      <c r="E19" s="26" t="s">
        <v>36</v>
      </c>
      <c r="F19" s="26"/>
      <c r="G19" s="26"/>
      <c r="H19" s="27"/>
    </row>
    <row r="20" ht="24" customHeight="true" spans="1:8">
      <c r="A20" s="10" t="s">
        <v>37</v>
      </c>
      <c r="B20" s="10" t="s">
        <v>38</v>
      </c>
      <c r="C20" s="10"/>
      <c r="D20" s="10"/>
      <c r="E20" s="10"/>
      <c r="F20" s="16" t="s">
        <v>39</v>
      </c>
      <c r="G20" s="16"/>
      <c r="H20" s="16"/>
    </row>
    <row r="21" ht="190" customHeight="true" spans="1:8">
      <c r="A21" s="10"/>
      <c r="B21" s="13" t="s">
        <v>40</v>
      </c>
      <c r="C21" s="14"/>
      <c r="D21" s="14"/>
      <c r="E21" s="14"/>
      <c r="F21" s="29" t="s">
        <v>41</v>
      </c>
      <c r="G21" s="30"/>
      <c r="H21" s="30"/>
    </row>
    <row r="22" ht="22" customHeight="true" spans="1:8">
      <c r="A22" s="15" t="s">
        <v>42</v>
      </c>
      <c r="B22" s="16" t="s">
        <v>43</v>
      </c>
      <c r="C22" s="16" t="s">
        <v>44</v>
      </c>
      <c r="D22" s="16" t="s">
        <v>45</v>
      </c>
      <c r="E22" s="16"/>
      <c r="F22" s="16" t="s">
        <v>46</v>
      </c>
      <c r="G22" s="16" t="s">
        <v>47</v>
      </c>
      <c r="H22" s="16" t="s">
        <v>48</v>
      </c>
    </row>
    <row r="23" s="1" customFormat="true" ht="110" customHeight="true" spans="1:8">
      <c r="A23" s="15"/>
      <c r="B23" s="17" t="s">
        <v>49</v>
      </c>
      <c r="C23" s="17" t="s">
        <v>50</v>
      </c>
      <c r="D23" s="18" t="s">
        <v>51</v>
      </c>
      <c r="E23" s="18" t="s">
        <v>52</v>
      </c>
      <c r="F23" s="17" t="s">
        <v>53</v>
      </c>
      <c r="G23" s="31" t="s">
        <v>54</v>
      </c>
      <c r="H23" s="32" t="s">
        <v>55</v>
      </c>
    </row>
    <row r="24" ht="110" customHeight="true" spans="1:8">
      <c r="A24" s="15"/>
      <c r="B24" s="17"/>
      <c r="C24" s="17"/>
      <c r="D24" s="18" t="s">
        <v>56</v>
      </c>
      <c r="E24" s="18"/>
      <c r="F24" s="17" t="s">
        <v>57</v>
      </c>
      <c r="G24" s="9" t="s">
        <v>58</v>
      </c>
      <c r="H24" s="32" t="s">
        <v>55</v>
      </c>
    </row>
    <row r="25" ht="101" customHeight="true" spans="1:8">
      <c r="A25" s="15"/>
      <c r="B25" s="17"/>
      <c r="C25" s="17"/>
      <c r="D25" s="18" t="s">
        <v>59</v>
      </c>
      <c r="E25" s="18"/>
      <c r="F25" s="17" t="s">
        <v>60</v>
      </c>
      <c r="G25" s="9" t="s">
        <v>61</v>
      </c>
      <c r="H25" s="32" t="s">
        <v>62</v>
      </c>
    </row>
    <row r="26" ht="96" customHeight="true" spans="1:8">
      <c r="A26" s="15"/>
      <c r="B26" s="17"/>
      <c r="C26" s="17"/>
      <c r="D26" s="19" t="s">
        <v>63</v>
      </c>
      <c r="E26" s="19"/>
      <c r="F26" s="17" t="s">
        <v>64</v>
      </c>
      <c r="G26" s="9" t="s">
        <v>65</v>
      </c>
      <c r="H26" s="32" t="s">
        <v>62</v>
      </c>
    </row>
    <row r="27" ht="51" customHeight="true" spans="1:8">
      <c r="A27" s="15"/>
      <c r="B27" s="17"/>
      <c r="C27" s="17"/>
      <c r="D27" s="19" t="s">
        <v>66</v>
      </c>
      <c r="E27" s="19"/>
      <c r="F27" s="17" t="s">
        <v>67</v>
      </c>
      <c r="G27" s="9" t="s">
        <v>68</v>
      </c>
      <c r="H27" s="32"/>
    </row>
    <row r="28" ht="92" customHeight="true" spans="1:8">
      <c r="A28" s="15"/>
      <c r="B28" s="17"/>
      <c r="C28" s="17"/>
      <c r="D28" s="19" t="s">
        <v>69</v>
      </c>
      <c r="E28" s="19"/>
      <c r="F28" s="17" t="s">
        <v>70</v>
      </c>
      <c r="G28" s="9" t="s">
        <v>71</v>
      </c>
      <c r="H28" s="32" t="s">
        <v>62</v>
      </c>
    </row>
    <row r="29" ht="168" customHeight="true" spans="1:8">
      <c r="A29" s="15"/>
      <c r="B29" s="17"/>
      <c r="C29" s="17"/>
      <c r="D29" s="19" t="s">
        <v>72</v>
      </c>
      <c r="E29" s="19"/>
      <c r="F29" s="17" t="s">
        <v>73</v>
      </c>
      <c r="G29" s="31" t="s">
        <v>74</v>
      </c>
      <c r="H29" s="32" t="s">
        <v>75</v>
      </c>
    </row>
    <row r="30" ht="168" customHeight="true" spans="1:8">
      <c r="A30" s="15"/>
      <c r="B30" s="17"/>
      <c r="C30" s="17"/>
      <c r="D30" s="19" t="s">
        <v>76</v>
      </c>
      <c r="E30" s="19"/>
      <c r="F30" s="17" t="s">
        <v>77</v>
      </c>
      <c r="G30" s="31" t="s">
        <v>78</v>
      </c>
      <c r="H30" s="32" t="s">
        <v>75</v>
      </c>
    </row>
    <row r="31" ht="29" customHeight="true" spans="1:8">
      <c r="A31" s="15"/>
      <c r="B31" s="17"/>
      <c r="C31" s="17" t="s">
        <v>79</v>
      </c>
      <c r="D31" s="18" t="s">
        <v>80</v>
      </c>
      <c r="E31" s="18"/>
      <c r="F31" s="33">
        <v>1</v>
      </c>
      <c r="G31" s="33">
        <v>1</v>
      </c>
      <c r="H31" s="34"/>
    </row>
    <row r="32" ht="29" customHeight="true" spans="1:8">
      <c r="A32" s="15"/>
      <c r="B32" s="17"/>
      <c r="C32" s="17"/>
      <c r="D32" s="18" t="s">
        <v>81</v>
      </c>
      <c r="E32" s="18"/>
      <c r="F32" s="33">
        <v>1</v>
      </c>
      <c r="G32" s="33">
        <v>1</v>
      </c>
      <c r="H32" s="34"/>
    </row>
    <row r="33" ht="96" customHeight="true" spans="1:8">
      <c r="A33" s="15"/>
      <c r="B33" s="17"/>
      <c r="C33" s="17"/>
      <c r="D33" s="19" t="s">
        <v>82</v>
      </c>
      <c r="E33" s="19"/>
      <c r="F33" s="17" t="s">
        <v>83</v>
      </c>
      <c r="G33" s="17" t="s">
        <v>84</v>
      </c>
      <c r="H33" s="32" t="s">
        <v>62</v>
      </c>
    </row>
    <row r="34" ht="96" customHeight="true" spans="1:8">
      <c r="A34" s="15"/>
      <c r="B34" s="17"/>
      <c r="C34" s="17" t="s">
        <v>85</v>
      </c>
      <c r="D34" s="18" t="s">
        <v>86</v>
      </c>
      <c r="E34" s="18"/>
      <c r="F34" s="17" t="s">
        <v>87</v>
      </c>
      <c r="G34" s="9" t="s">
        <v>88</v>
      </c>
      <c r="H34" s="32" t="s">
        <v>89</v>
      </c>
    </row>
    <row r="35" ht="29" customHeight="true" spans="1:8">
      <c r="A35" s="15"/>
      <c r="B35" s="17"/>
      <c r="C35" s="17"/>
      <c r="D35" s="18" t="s">
        <v>90</v>
      </c>
      <c r="E35" s="18"/>
      <c r="F35" s="17" t="s">
        <v>91</v>
      </c>
      <c r="G35" s="27">
        <v>0.946</v>
      </c>
      <c r="H35" s="34"/>
    </row>
    <row r="36" ht="29" customHeight="true" spans="1:8">
      <c r="A36" s="15"/>
      <c r="B36" s="17"/>
      <c r="C36" s="17"/>
      <c r="D36" s="18" t="s">
        <v>92</v>
      </c>
      <c r="E36" s="18"/>
      <c r="F36" s="33">
        <v>1</v>
      </c>
      <c r="G36" s="33">
        <v>1</v>
      </c>
      <c r="H36" s="34"/>
    </row>
    <row r="37" ht="29" customHeight="true" spans="1:8">
      <c r="A37" s="15"/>
      <c r="B37" s="17"/>
      <c r="C37" s="17"/>
      <c r="D37" s="18" t="s">
        <v>93</v>
      </c>
      <c r="E37" s="18"/>
      <c r="F37" s="33">
        <v>1</v>
      </c>
      <c r="G37" s="33">
        <v>1</v>
      </c>
      <c r="H37" s="34"/>
    </row>
    <row r="38" ht="83" customHeight="true" spans="1:8">
      <c r="A38" s="15"/>
      <c r="B38" s="17"/>
      <c r="C38" s="17"/>
      <c r="D38" s="19" t="s">
        <v>94</v>
      </c>
      <c r="E38" s="19"/>
      <c r="F38" s="17" t="s">
        <v>87</v>
      </c>
      <c r="G38" s="9" t="s">
        <v>95</v>
      </c>
      <c r="H38" s="32" t="s">
        <v>62</v>
      </c>
    </row>
    <row r="39" ht="37" customHeight="true" spans="1:8">
      <c r="A39" s="15"/>
      <c r="B39" s="17"/>
      <c r="C39" s="17"/>
      <c r="D39" s="19" t="s">
        <v>96</v>
      </c>
      <c r="E39" s="19"/>
      <c r="F39" s="35" t="s">
        <v>97</v>
      </c>
      <c r="G39" s="9" t="s">
        <v>97</v>
      </c>
      <c r="H39" s="32"/>
    </row>
    <row r="40" ht="48" customHeight="true" spans="1:8">
      <c r="A40" s="15"/>
      <c r="B40" s="17" t="s">
        <v>98</v>
      </c>
      <c r="C40" s="17" t="s">
        <v>99</v>
      </c>
      <c r="D40" s="18" t="s">
        <v>100</v>
      </c>
      <c r="E40" s="18"/>
      <c r="F40" s="17" t="s">
        <v>101</v>
      </c>
      <c r="G40" s="9" t="s">
        <v>102</v>
      </c>
      <c r="H40" s="32"/>
    </row>
    <row r="41" ht="29" customHeight="true" spans="1:8">
      <c r="A41" s="15"/>
      <c r="B41" s="17"/>
      <c r="C41" s="17" t="s">
        <v>103</v>
      </c>
      <c r="D41" s="18" t="s">
        <v>104</v>
      </c>
      <c r="E41" s="18"/>
      <c r="F41" s="17" t="s">
        <v>105</v>
      </c>
      <c r="G41" s="17" t="s">
        <v>106</v>
      </c>
      <c r="H41" s="12"/>
    </row>
    <row r="42" ht="29" customHeight="true" spans="1:8">
      <c r="A42" s="15"/>
      <c r="B42" s="17"/>
      <c r="C42" s="17"/>
      <c r="D42" s="18" t="s">
        <v>107</v>
      </c>
      <c r="E42" s="18"/>
      <c r="F42" s="17" t="s">
        <v>108</v>
      </c>
      <c r="G42" s="17" t="s">
        <v>109</v>
      </c>
      <c r="H42" s="12"/>
    </row>
    <row r="43" ht="94" customHeight="true" spans="1:8">
      <c r="A43" s="15"/>
      <c r="B43" s="17"/>
      <c r="C43" s="17"/>
      <c r="D43" s="19" t="s">
        <v>110</v>
      </c>
      <c r="E43" s="19"/>
      <c r="F43" s="35" t="s">
        <v>111</v>
      </c>
      <c r="G43" s="9" t="s">
        <v>112</v>
      </c>
      <c r="H43" s="32" t="s">
        <v>62</v>
      </c>
    </row>
    <row r="44" ht="29" customHeight="true" spans="1:8">
      <c r="A44" s="15"/>
      <c r="B44" s="17"/>
      <c r="C44" s="17" t="s">
        <v>113</v>
      </c>
      <c r="D44" s="18" t="s">
        <v>56</v>
      </c>
      <c r="E44" s="18"/>
      <c r="F44" s="17" t="s">
        <v>114</v>
      </c>
      <c r="G44" s="17" t="s">
        <v>115</v>
      </c>
      <c r="H44" s="12"/>
    </row>
    <row r="45" ht="29" customHeight="true" spans="1:8">
      <c r="A45" s="15"/>
      <c r="B45" s="17"/>
      <c r="C45" s="17"/>
      <c r="D45" s="18" t="s">
        <v>116</v>
      </c>
      <c r="E45" s="18"/>
      <c r="F45" s="17" t="s">
        <v>117</v>
      </c>
      <c r="G45" s="17" t="s">
        <v>118</v>
      </c>
      <c r="H45" s="12"/>
    </row>
    <row r="46" ht="29" customHeight="true" spans="1:8">
      <c r="A46" s="15"/>
      <c r="B46" s="17"/>
      <c r="C46" s="17"/>
      <c r="D46" s="18" t="s">
        <v>119</v>
      </c>
      <c r="E46" s="18"/>
      <c r="F46" s="17" t="s">
        <v>108</v>
      </c>
      <c r="G46" s="17" t="s">
        <v>109</v>
      </c>
      <c r="H46" s="12"/>
    </row>
    <row r="47" ht="29" customHeight="true" spans="1:8">
      <c r="A47" s="15"/>
      <c r="B47" s="17" t="s">
        <v>120</v>
      </c>
      <c r="C47" s="17" t="s">
        <v>121</v>
      </c>
      <c r="D47" s="18" t="s">
        <v>122</v>
      </c>
      <c r="E47" s="18"/>
      <c r="F47" s="17" t="s">
        <v>91</v>
      </c>
      <c r="G47" s="36">
        <v>0.9583</v>
      </c>
      <c r="H47" s="37"/>
    </row>
    <row r="48" ht="29" customHeight="true" spans="1:8">
      <c r="A48" s="15"/>
      <c r="B48" s="17"/>
      <c r="C48" s="17"/>
      <c r="D48" s="18" t="s">
        <v>123</v>
      </c>
      <c r="E48" s="18"/>
      <c r="F48" s="17" t="s">
        <v>124</v>
      </c>
      <c r="G48" s="38">
        <v>0.9661</v>
      </c>
      <c r="H48" s="37"/>
    </row>
    <row r="49" ht="29" customHeight="true" spans="1:8">
      <c r="A49" s="15"/>
      <c r="B49" s="17"/>
      <c r="C49" s="17"/>
      <c r="D49" s="19" t="s">
        <v>125</v>
      </c>
      <c r="E49" s="19"/>
      <c r="F49" s="17" t="s">
        <v>91</v>
      </c>
      <c r="G49" s="38">
        <v>0.9861</v>
      </c>
      <c r="H49" s="37"/>
    </row>
    <row r="50" ht="99" customHeight="true" spans="1:8">
      <c r="A50" s="15"/>
      <c r="B50" s="17"/>
      <c r="C50" s="17"/>
      <c r="D50" s="19" t="s">
        <v>126</v>
      </c>
      <c r="E50" s="19"/>
      <c r="F50" s="17" t="s">
        <v>124</v>
      </c>
      <c r="G50" s="39" t="s">
        <v>127</v>
      </c>
      <c r="H50" s="40" t="s">
        <v>128</v>
      </c>
    </row>
    <row r="51" ht="29" customHeight="true" spans="1:8">
      <c r="A51" s="20" t="s">
        <v>129</v>
      </c>
      <c r="B51" s="21" t="s">
        <v>130</v>
      </c>
      <c r="C51" s="21"/>
      <c r="D51" s="21"/>
      <c r="E51" s="21"/>
      <c r="F51" s="21"/>
      <c r="G51" s="21"/>
      <c r="H51" s="21"/>
    </row>
    <row r="52" spans="1:8">
      <c r="A52" s="22" t="s">
        <v>131</v>
      </c>
      <c r="B52" s="22"/>
      <c r="C52" s="22"/>
      <c r="D52" s="22"/>
      <c r="E52" s="22"/>
      <c r="F52" s="22"/>
      <c r="G52" s="22"/>
      <c r="H52" s="22"/>
    </row>
    <row r="53" spans="1:8">
      <c r="A53" s="22" t="s">
        <v>132</v>
      </c>
      <c r="B53" s="22"/>
      <c r="C53" s="22"/>
      <c r="D53" s="22"/>
      <c r="E53" s="22"/>
      <c r="F53" s="22"/>
      <c r="G53" s="22"/>
      <c r="H53" s="22"/>
    </row>
    <row r="54" ht="29" customHeight="true" spans="1:8">
      <c r="A54" s="22" t="s">
        <v>133</v>
      </c>
      <c r="B54" s="22"/>
      <c r="C54" s="22"/>
      <c r="D54" s="22"/>
      <c r="E54" s="22"/>
      <c r="F54" s="22"/>
      <c r="G54" s="22"/>
      <c r="H54" s="22"/>
    </row>
    <row r="55" spans="1:8">
      <c r="A55" s="22" t="s">
        <v>134</v>
      </c>
      <c r="B55" s="22"/>
      <c r="C55" s="22"/>
      <c r="D55" s="22"/>
      <c r="E55" s="22"/>
      <c r="F55" s="22"/>
      <c r="G55" s="22"/>
      <c r="H55" s="22"/>
    </row>
    <row r="56" spans="1:8">
      <c r="A56" s="22" t="s">
        <v>135</v>
      </c>
      <c r="B56" s="22"/>
      <c r="C56" s="22"/>
      <c r="D56" s="22"/>
      <c r="E56" s="22"/>
      <c r="F56" s="22"/>
      <c r="G56" s="22"/>
      <c r="H56" s="22"/>
    </row>
  </sheetData>
  <mergeCells count="74">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B51:H51"/>
    <mergeCell ref="A52:H52"/>
    <mergeCell ref="A53:H53"/>
    <mergeCell ref="A54:H54"/>
    <mergeCell ref="A55:H55"/>
    <mergeCell ref="A56:H56"/>
    <mergeCell ref="A20:A21"/>
    <mergeCell ref="A22:A50"/>
    <mergeCell ref="B23:B39"/>
    <mergeCell ref="B40:B46"/>
    <mergeCell ref="B47:B50"/>
    <mergeCell ref="C23:C30"/>
    <mergeCell ref="C31:C33"/>
    <mergeCell ref="C34:C39"/>
    <mergeCell ref="C41:C43"/>
    <mergeCell ref="C44:C46"/>
    <mergeCell ref="C47:C50"/>
    <mergeCell ref="A7:C11"/>
    <mergeCell ref="A12:C19"/>
  </mergeCells>
  <pageMargins left="0.699305555555556" right="0.699305555555556" top="0.751388888888889" bottom="0.751388888888889" header="0.297916666666667" footer="0.297916666666667"/>
  <pageSetup paperSize="9" scale="60" fitToHeight="0"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2022年度彩票公益金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menglin</dc:creator>
  <cp:lastModifiedBy>uos</cp:lastModifiedBy>
  <dcterms:created xsi:type="dcterms:W3CDTF">2023-04-28T13:03:00Z</dcterms:created>
  <dcterms:modified xsi:type="dcterms:W3CDTF">2023-06-15T17:32:46Z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817F5BCB6969FE3C94724A643343EEC8_41</vt:lpwstr>
  </property>
  <property fmtid="{D5CDD505-2E9C-101B-9397-08002B2CF9AE}" pid="3" name="KSOProductBuildVer">
    <vt:lpwstr>2052-11.8.2.9831</vt:lpwstr>
  </property>
</Properties>
</file>