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<sst xmlns="http://schemas.openxmlformats.org/spreadsheetml/2006/main" count="30" uniqueCount="29">
  <si>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</si>
  <si>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北京市2022年度中央福利彩票公益金安排情况表</t>
  </si>
  <si>
    <t>单位：万元</t>
  </si>
  <si>
    <t>序号</t>
  </si>
  <si>
    <t>区/单位</t>
  </si>
  <si>
    <t xml:space="preserve">老年人福利类     </t>
  </si>
  <si>
    <t>残疾人福利类</t>
  </si>
  <si>
    <t>儿童福利类</t>
  </si>
  <si>
    <t>合计</t>
  </si>
  <si>
    <t>专项支持地方社会公益事业</t>
  </si>
  <si>
    <t>专项支持居家和社区基本养老服务提升行动</t>
  </si>
  <si>
    <t>集中支持社会福利事业</t>
  </si>
  <si>
    <t>市社会福利事务管理中心</t>
  </si>
  <si>
    <t>东城区</t>
  </si>
  <si>
    <t>西城区</t>
  </si>
  <si>
    <t>朝阳区</t>
  </si>
  <si>
    <t>海淀区</t>
  </si>
  <si>
    <t>丰台区</t>
  </si>
  <si>
    <t>石景山区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</si>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</sst>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仿宋_GB2312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6" fillId="0" borderId="2" applyNumberFormat="0" applyFill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6" borderId="0" applyNumberFormat="0" applyBorder="0" applyAlignment="0" applyProtection="0"/>
    <xf numFmtId="0" fontId="20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1" fillId="8" borderId="0" applyNumberFormat="0" applyBorder="0" applyAlignment="0" applyProtection="0"/>
    <xf numFmtId="44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1" fillId="20" borderId="5" applyNumberFormat="0" applyAlignment="0" applyProtection="0"/>
    <xf numFmtId="0" fontId="10" fillId="16" borderId="0" applyNumberFormat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1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4" borderId="5" applyNumberFormat="0" applyAlignment="0" applyProtection="0"/>
    <xf numFmtId="0" fontId="23" fillId="20" borderId="6" applyNumberFormat="0" applyAlignment="0" applyProtection="0"/>
    <xf numFmtId="0" fontId="24" fillId="21" borderId="7" applyNumberFormat="0" applyAlignment="0" applyProtection="0"/>
    <xf numFmtId="0" fontId="19" fillId="0" borderId="8" applyNumberFormat="0" applyFill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22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0" fillId="5" borderId="0" applyNumberFormat="0" applyBorder="0" applyAlignment="0" applyProtection="0"/>
    <xf numFmtId="0" fontId="11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3" fontId="6" fillId="24" borderId="15" xfId="44" applyNumberFormat="1" applyFont="1" applyFill="1" applyBorder="1" applyAlignment="1">
      <alignment horizontal="center" vertical="center"/>
    </xf>
    <xf numFmtId="43" fontId="5" fillId="24" borderId="15" xfId="44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43" fontId="6" fillId="24" borderId="15" xfId="4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24" borderId="0" xfId="0" applyFont="1" applyFill="1" applyAlignment="1">
      <alignment horizontal="center" vertical="center" wrapText="1"/>
    </xf>
    <xf numFmtId="43" fontId="6" fillId="24" borderId="0" xfId="44" applyNumberFormat="1" applyFont="1" applyFill="1" applyAlignment="1">
      <alignment horizontal="center" vertical="center"/>
    </xf>
    <xf numFmtId="43" fontId="2" fillId="24" borderId="0" xfId="0" applyNumberFormat="1" applyFont="1" applyFill="1" applyAlignment="1">
      <alignment vertical="center"/>
    </xf>
  </cellXfs>
  <cellStyles count="73">
    <cellStyle name="Normal" xfId="0"/>
    <cellStyle name="40% - 着色 1" xfId="15"/>
    <cellStyle name="40% - 着色 2" xfId="16"/>
    <cellStyle name="20% - 着色 6" xfId="17"/>
    <cellStyle name="着色 2" xfId="18"/>
    <cellStyle name="着色 3" xfId="19"/>
    <cellStyle name="着色 6" xfId="20"/>
    <cellStyle name="20% - 着色 3" xfId="21"/>
    <cellStyle name="20% - 着色 2" xfId="22"/>
    <cellStyle name="20% - 着色 1" xfId="23"/>
    <cellStyle name="60% - 着色 1" xfId="24"/>
    <cellStyle name="40% - 着色 5" xfId="25"/>
    <cellStyle name="20% - 着色 5" xfId="26"/>
    <cellStyle name="着色 1" xfId="27"/>
    <cellStyle name="40% - 着色 3" xfId="28"/>
    <cellStyle name="60% - 着色 2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SheetLayoutView="80" workbookViewId="0" topLeftCell="A1">
      <selection activeCell="D12" sqref="D12"/>
    </sheetView>
  </sheetViews>
  <sheetFormatPr defaultColWidth="9.00390625" defaultRowHeight="14.25"/>
  <cols>
    <col min="1" max="1" width="7.375" style="3" customWidth="1"/>
    <col min="2" max="2" width="29.875" style="4" customWidth="1"/>
    <col min="3" max="8" width="21.125" style="3" customWidth="1"/>
    <col min="9" max="9" width="15.125" style="3" customWidth="1"/>
    <col min="10" max="10" width="22.875" style="0" customWidth="1"/>
    <col min="12" max="12" width="10.50390625" style="0" bestFit="1" customWidth="1"/>
  </cols>
  <sheetData>
    <row r="1" spans="1:9" ht="33" customHeight="1">
      <c r="A1" s="5" t="s">
        <v>0</v>
      </c>
      <c r="B1" s="5"/>
      <c r="H1" s="17"/>
      <c r="I1" s="17"/>
    </row>
    <row r="2" spans="1:10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2"/>
    </row>
    <row r="3" spans="8:10" ht="15" customHeight="1">
      <c r="H3" s="18" t="s">
        <v>2</v>
      </c>
      <c r="I3" s="23"/>
      <c r="J3" s="24"/>
    </row>
    <row r="4" spans="1:9" s="1" customFormat="1" ht="27" customHeight="1">
      <c r="A4" s="7" t="s">
        <v>3</v>
      </c>
      <c r="B4" s="7" t="s">
        <v>4</v>
      </c>
      <c r="C4" s="8" t="s">
        <v>5</v>
      </c>
      <c r="D4" s="9"/>
      <c r="E4" s="19"/>
      <c r="F4" s="7" t="s">
        <v>6</v>
      </c>
      <c r="G4" s="7" t="s">
        <v>7</v>
      </c>
      <c r="H4" s="20" t="s">
        <v>8</v>
      </c>
      <c r="I4" s="25"/>
    </row>
    <row r="5" spans="1:9" s="1" customFormat="1" ht="69" customHeight="1">
      <c r="A5" s="10"/>
      <c r="B5" s="11"/>
      <c r="C5" s="12" t="s">
        <v>9</v>
      </c>
      <c r="D5" s="12" t="s">
        <v>10</v>
      </c>
      <c r="E5" s="12" t="s">
        <v>11</v>
      </c>
      <c r="F5" s="11"/>
      <c r="G5" s="11"/>
      <c r="H5" s="20"/>
      <c r="I5" s="25"/>
    </row>
    <row r="6" spans="1:11" s="1" customFormat="1" ht="27" customHeight="1">
      <c r="A6" s="13">
        <v>1</v>
      </c>
      <c r="B6" s="14" t="s">
        <v>12</v>
      </c>
      <c r="C6" s="15"/>
      <c r="D6" s="15"/>
      <c r="E6" s="15"/>
      <c r="F6" s="15"/>
      <c r="G6" s="14">
        <v>23.5</v>
      </c>
      <c r="H6" s="15">
        <f>SUM(C6:G6)</f>
        <v>23.5</v>
      </c>
      <c r="I6" s="26"/>
      <c r="K6" s="27"/>
    </row>
    <row r="7" spans="1:11" s="2" customFormat="1" ht="27" customHeight="1">
      <c r="A7" s="13">
        <v>2</v>
      </c>
      <c r="B7" s="14" t="s">
        <v>13</v>
      </c>
      <c r="C7" s="14"/>
      <c r="D7" s="14"/>
      <c r="E7" s="14"/>
      <c r="F7" s="14"/>
      <c r="G7" s="14">
        <v>2</v>
      </c>
      <c r="H7" s="15">
        <f aca="true" t="shared" si="0" ref="H7:H23">SUM(C7:G7)</f>
        <v>2</v>
      </c>
      <c r="I7" s="26"/>
      <c r="J7" s="1"/>
      <c r="K7" s="27"/>
    </row>
    <row r="8" spans="1:11" s="2" customFormat="1" ht="27" customHeight="1">
      <c r="A8" s="13">
        <v>3</v>
      </c>
      <c r="B8" s="14" t="s">
        <v>14</v>
      </c>
      <c r="C8" s="14"/>
      <c r="D8" s="14">
        <v>868</v>
      </c>
      <c r="E8" s="14"/>
      <c r="F8" s="14"/>
      <c r="G8" s="14">
        <v>4</v>
      </c>
      <c r="H8" s="15">
        <f t="shared" si="0"/>
        <v>872</v>
      </c>
      <c r="I8" s="26"/>
      <c r="J8" s="1"/>
      <c r="K8" s="27"/>
    </row>
    <row r="9" spans="1:11" s="2" customFormat="1" ht="27" customHeight="1">
      <c r="A9" s="13">
        <v>4</v>
      </c>
      <c r="B9" s="14" t="s">
        <v>15</v>
      </c>
      <c r="C9" s="14"/>
      <c r="D9" s="14"/>
      <c r="E9" s="14"/>
      <c r="F9" s="14"/>
      <c r="G9" s="14">
        <v>9.5</v>
      </c>
      <c r="H9" s="15">
        <f t="shared" si="0"/>
        <v>9.5</v>
      </c>
      <c r="I9" s="26"/>
      <c r="J9" s="1"/>
      <c r="K9" s="27"/>
    </row>
    <row r="10" spans="1:11" s="2" customFormat="1" ht="27" customHeight="1">
      <c r="A10" s="13">
        <v>5</v>
      </c>
      <c r="B10" s="14" t="s">
        <v>16</v>
      </c>
      <c r="C10" s="14"/>
      <c r="D10" s="14"/>
      <c r="E10" s="14"/>
      <c r="F10" s="14"/>
      <c r="G10" s="14">
        <v>1</v>
      </c>
      <c r="H10" s="15">
        <f t="shared" si="0"/>
        <v>1</v>
      </c>
      <c r="I10" s="26"/>
      <c r="J10" s="1"/>
      <c r="K10" s="27"/>
    </row>
    <row r="11" spans="1:11" s="2" customFormat="1" ht="27" customHeight="1">
      <c r="A11" s="13">
        <v>6</v>
      </c>
      <c r="B11" s="14" t="s">
        <v>17</v>
      </c>
      <c r="C11" s="14"/>
      <c r="D11" s="14"/>
      <c r="E11" s="14"/>
      <c r="F11" s="14"/>
      <c r="G11" s="14">
        <v>5</v>
      </c>
      <c r="H11" s="15">
        <f t="shared" si="0"/>
        <v>5</v>
      </c>
      <c r="I11" s="26"/>
      <c r="J11" s="1"/>
      <c r="K11" s="27"/>
    </row>
    <row r="12" spans="1:11" s="2" customFormat="1" ht="27" customHeight="1">
      <c r="A12" s="13">
        <v>7</v>
      </c>
      <c r="B12" s="14" t="s">
        <v>18</v>
      </c>
      <c r="C12" s="14"/>
      <c r="D12" s="14"/>
      <c r="E12" s="14"/>
      <c r="F12" s="14"/>
      <c r="G12" s="14">
        <v>44.5</v>
      </c>
      <c r="H12" s="15">
        <f t="shared" si="0"/>
        <v>44.5</v>
      </c>
      <c r="I12" s="26"/>
      <c r="J12" s="1"/>
      <c r="K12" s="27"/>
    </row>
    <row r="13" spans="1:11" s="2" customFormat="1" ht="27" customHeight="1">
      <c r="A13" s="13">
        <v>8</v>
      </c>
      <c r="B13" s="14" t="s">
        <v>19</v>
      </c>
      <c r="C13" s="14">
        <v>44.71</v>
      </c>
      <c r="D13" s="14"/>
      <c r="E13" s="14"/>
      <c r="F13" s="14"/>
      <c r="G13" s="14">
        <v>4</v>
      </c>
      <c r="H13" s="15">
        <f t="shared" si="0"/>
        <v>48.71</v>
      </c>
      <c r="I13" s="26"/>
      <c r="J13" s="1"/>
      <c r="K13" s="27"/>
    </row>
    <row r="14" spans="1:11" s="2" customFormat="1" ht="27" customHeight="1">
      <c r="A14" s="13">
        <v>9</v>
      </c>
      <c r="B14" s="14" t="s">
        <v>20</v>
      </c>
      <c r="C14" s="14">
        <v>64.86</v>
      </c>
      <c r="D14" s="14"/>
      <c r="E14" s="14">
        <v>80</v>
      </c>
      <c r="F14" s="14"/>
      <c r="G14" s="14">
        <v>9</v>
      </c>
      <c r="H14" s="15">
        <f t="shared" si="0"/>
        <v>153.86</v>
      </c>
      <c r="I14" s="26"/>
      <c r="J14" s="1"/>
      <c r="K14" s="27"/>
    </row>
    <row r="15" spans="1:11" s="2" customFormat="1" ht="27" customHeight="1">
      <c r="A15" s="13">
        <v>10</v>
      </c>
      <c r="B15" s="14" t="s">
        <v>21</v>
      </c>
      <c r="C15" s="14"/>
      <c r="D15" s="14"/>
      <c r="E15" s="14"/>
      <c r="F15" s="14">
        <v>38</v>
      </c>
      <c r="G15" s="14">
        <v>6</v>
      </c>
      <c r="H15" s="15">
        <f t="shared" si="0"/>
        <v>44</v>
      </c>
      <c r="I15" s="26"/>
      <c r="J15" s="1"/>
      <c r="K15" s="27"/>
    </row>
    <row r="16" spans="1:11" s="2" customFormat="1" ht="27" customHeight="1">
      <c r="A16" s="13">
        <v>11</v>
      </c>
      <c r="B16" s="14" t="s">
        <v>22</v>
      </c>
      <c r="C16" s="14"/>
      <c r="D16" s="14"/>
      <c r="E16" s="14"/>
      <c r="F16" s="14"/>
      <c r="G16" s="14">
        <v>8</v>
      </c>
      <c r="H16" s="15">
        <f t="shared" si="0"/>
        <v>8</v>
      </c>
      <c r="I16" s="26"/>
      <c r="J16" s="1"/>
      <c r="K16" s="27"/>
    </row>
    <row r="17" spans="1:11" s="2" customFormat="1" ht="27" customHeight="1">
      <c r="A17" s="13">
        <v>12</v>
      </c>
      <c r="B17" s="14" t="s">
        <v>23</v>
      </c>
      <c r="C17" s="14"/>
      <c r="D17" s="14"/>
      <c r="E17" s="14"/>
      <c r="F17" s="14"/>
      <c r="G17" s="14">
        <v>3</v>
      </c>
      <c r="H17" s="15">
        <f t="shared" si="0"/>
        <v>3</v>
      </c>
      <c r="I17" s="26"/>
      <c r="J17" s="1"/>
      <c r="K17" s="27"/>
    </row>
    <row r="18" spans="1:11" s="2" customFormat="1" ht="27" customHeight="1">
      <c r="A18" s="13">
        <v>13</v>
      </c>
      <c r="B18" s="14" t="s">
        <v>24</v>
      </c>
      <c r="C18" s="14"/>
      <c r="D18" s="14"/>
      <c r="E18" s="14"/>
      <c r="F18" s="14"/>
      <c r="G18" s="14">
        <v>15</v>
      </c>
      <c r="H18" s="15">
        <f t="shared" si="0"/>
        <v>15</v>
      </c>
      <c r="I18" s="26"/>
      <c r="J18" s="1"/>
      <c r="K18" s="27"/>
    </row>
    <row r="19" spans="1:11" s="2" customFormat="1" ht="27" customHeight="1">
      <c r="A19" s="13">
        <v>14</v>
      </c>
      <c r="B19" s="14" t="s">
        <v>25</v>
      </c>
      <c r="C19" s="14">
        <v>112</v>
      </c>
      <c r="D19" s="14"/>
      <c r="E19" s="14">
        <v>346.98</v>
      </c>
      <c r="F19" s="21"/>
      <c r="G19" s="14">
        <v>8.5</v>
      </c>
      <c r="H19" s="15">
        <f t="shared" si="0"/>
        <v>467.48</v>
      </c>
      <c r="I19" s="26"/>
      <c r="J19" s="1"/>
      <c r="K19" s="27"/>
    </row>
    <row r="20" spans="1:11" s="2" customFormat="1" ht="27" customHeight="1">
      <c r="A20" s="13">
        <v>15</v>
      </c>
      <c r="B20" s="14" t="s">
        <v>26</v>
      </c>
      <c r="C20" s="14"/>
      <c r="D20" s="14"/>
      <c r="E20" s="14"/>
      <c r="F20" s="21"/>
      <c r="G20" s="14">
        <v>8</v>
      </c>
      <c r="H20" s="15">
        <f t="shared" si="0"/>
        <v>8</v>
      </c>
      <c r="I20" s="26"/>
      <c r="J20" s="1"/>
      <c r="K20" s="27"/>
    </row>
    <row r="21" spans="1:11" s="2" customFormat="1" ht="27" customHeight="1">
      <c r="A21" s="13">
        <v>16</v>
      </c>
      <c r="B21" s="14" t="s">
        <v>27</v>
      </c>
      <c r="C21" s="14">
        <v>698.43</v>
      </c>
      <c r="D21" s="14"/>
      <c r="E21" s="21"/>
      <c r="F21" s="21">
        <v>97</v>
      </c>
      <c r="G21" s="14">
        <v>4</v>
      </c>
      <c r="H21" s="15">
        <f t="shared" si="0"/>
        <v>799.43</v>
      </c>
      <c r="I21" s="26"/>
      <c r="J21" s="1"/>
      <c r="K21" s="27"/>
    </row>
    <row r="22" spans="1:11" s="2" customFormat="1" ht="27" customHeight="1">
      <c r="A22" s="13">
        <v>17</v>
      </c>
      <c r="B22" s="14" t="s">
        <v>28</v>
      </c>
      <c r="C22" s="14">
        <v>80</v>
      </c>
      <c r="D22" s="14"/>
      <c r="E22" s="14">
        <v>161.02</v>
      </c>
      <c r="F22" s="21">
        <v>50</v>
      </c>
      <c r="G22" s="14">
        <v>4</v>
      </c>
      <c r="H22" s="15">
        <f t="shared" si="0"/>
        <v>295.02</v>
      </c>
      <c r="I22" s="26"/>
      <c r="J22" s="1"/>
      <c r="K22" s="27"/>
    </row>
    <row r="23" spans="1:9" s="1" customFormat="1" ht="27" customHeight="1">
      <c r="A23" s="16" t="s">
        <v>8</v>
      </c>
      <c r="B23" s="16"/>
      <c r="C23" s="15">
        <f>SUM(C6:C22)</f>
        <v>1000</v>
      </c>
      <c r="D23" s="15">
        <f>SUM(D6:D22)</f>
        <v>868</v>
      </c>
      <c r="E23" s="15">
        <f>SUM(E6:E22)</f>
        <v>588</v>
      </c>
      <c r="F23" s="15">
        <f>SUM(F6:F22)</f>
        <v>185</v>
      </c>
      <c r="G23" s="15">
        <f>SUM(G6:G22)</f>
        <v>159</v>
      </c>
      <c r="H23" s="15">
        <f t="shared" si="0"/>
        <v>2800</v>
      </c>
      <c r="I23" s="26"/>
    </row>
  </sheetData>
  <sheetProtection/>
  <mergeCells count="9">
    <mergeCell ref="A1:B1"/>
    <mergeCell ref="A2:H2"/>
    <mergeCell ref="C4:E4"/>
    <mergeCell ref="A23:B23"/>
    <mergeCell ref="A4:A5"/>
    <mergeCell ref="B4:B5"/>
    <mergeCell ref="F4:F5"/>
    <mergeCell ref="G4:G5"/>
    <mergeCell ref="H4:H5"/>
  </mergeCells>
  <printOptions horizontalCentered="1"/>
  <pageMargins left="0.6298611111111111" right="0.6298611111111111" top="0.5506944444444445" bottom="0.5902777777777778" header="0.42083333333333334" footer="0.5118055555555555"/>
  <pageSetup firstPageNumber="10" useFirstPageNumber="1"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</dc:creator>
  <cp:keywords/>
  <dc:description/>
  <cp:lastModifiedBy>uos</cp:lastModifiedBy>
  <cp:lastPrinted>2021-11-22T13:21:37Z</cp:lastPrinted>
  <dcterms:created xsi:type="dcterms:W3CDTF">2018-09-06T03:44:28Z</dcterms:created>
  <dcterms:modified xsi:type="dcterms:W3CDTF">2023-06-13T17:28:27Z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FCAE3BB7A444473F852186D8162BBC4E</vt:lpwstr>
  </property>
  <property fmtid="{D5CDD505-2E9C-101B-9397-08002B2CF9AE}" pid="4" name="퀀_generated_2.-2147483648">
    <vt:i4>2052</vt:i4>
  </property>
</Properties>
</file>